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fernandezf\Documents\CURSOECXEL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4" i="1"/>
  <c r="H5" i="1"/>
  <c r="H6" i="1"/>
  <c r="H7" i="1"/>
  <c r="H8" i="1"/>
  <c r="H9" i="1"/>
  <c r="H10" i="1"/>
  <c r="H11" i="1"/>
  <c r="H12" i="1"/>
  <c r="H13" i="1"/>
  <c r="H4" i="1"/>
  <c r="G5" i="1"/>
  <c r="G6" i="1"/>
  <c r="G7" i="1"/>
  <c r="G8" i="1"/>
  <c r="G9" i="1"/>
  <c r="G10" i="1"/>
  <c r="G11" i="1"/>
  <c r="G12" i="1"/>
  <c r="G13" i="1"/>
  <c r="G4" i="1"/>
  <c r="F5" i="1"/>
  <c r="F6" i="1"/>
  <c r="F7" i="1"/>
  <c r="F8" i="1"/>
  <c r="F9" i="1"/>
  <c r="F10" i="1"/>
  <c r="F11" i="1"/>
  <c r="F12" i="1"/>
  <c r="F13" i="1"/>
  <c r="F4" i="1"/>
  <c r="B1" i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1) Aplique en el campo de “Fecha de Hoy” la función correspondiente para obtener la fecha actual. 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2) Aplique el IVA correspondiente, tomando en cuenta el sueldo y el 16%. Valor 20pts.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3) Aplique la fórmula del 10% de ISR tomando en cuenta el sueldo y el 10%. Valor 20pts.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4) Aplique la fórmula del Sueldo neto correspondiente. Valor 20pts.</t>
        </r>
      </text>
    </comment>
    <comment ref="I4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5) Una con una fórmula o función en el campo concatenar, el nombre completo, empezando por apellido paterno, luego apellido materno y por último el nombre. Valor 20pts.</t>
        </r>
      </text>
    </comment>
  </commentList>
</comments>
</file>

<file path=xl/sharedStrings.xml><?xml version="1.0" encoding="utf-8"?>
<sst xmlns="http://schemas.openxmlformats.org/spreadsheetml/2006/main" count="42" uniqueCount="39">
  <si>
    <t>No.</t>
  </si>
  <si>
    <t>Nombre</t>
  </si>
  <si>
    <t>Apellido Paterno</t>
  </si>
  <si>
    <t>Apellido Materno</t>
  </si>
  <si>
    <t>Sueldo</t>
  </si>
  <si>
    <t>IVA</t>
  </si>
  <si>
    <t>ISR</t>
  </si>
  <si>
    <t>Sueldo neto</t>
  </si>
  <si>
    <t>Concatenar</t>
  </si>
  <si>
    <t>Fecha de hoy</t>
  </si>
  <si>
    <t>José</t>
  </si>
  <si>
    <t>Venegas</t>
  </si>
  <si>
    <t>Rosas</t>
  </si>
  <si>
    <t>Carlos</t>
  </si>
  <si>
    <t>Coutiño</t>
  </si>
  <si>
    <t>Vargas</t>
  </si>
  <si>
    <t>Luisa</t>
  </si>
  <si>
    <t>Perea</t>
  </si>
  <si>
    <t>Sandoval</t>
  </si>
  <si>
    <t>Alexa</t>
  </si>
  <si>
    <t>Cárdenas</t>
  </si>
  <si>
    <t>Martínez</t>
  </si>
  <si>
    <t>Roberto</t>
  </si>
  <si>
    <t>García</t>
  </si>
  <si>
    <t>López</t>
  </si>
  <si>
    <t>Mariela</t>
  </si>
  <si>
    <t>Castro</t>
  </si>
  <si>
    <t>Rubio</t>
  </si>
  <si>
    <t>Guadalupe</t>
  </si>
  <si>
    <t xml:space="preserve">López </t>
  </si>
  <si>
    <t>Piña</t>
  </si>
  <si>
    <t xml:space="preserve">Alonso </t>
  </si>
  <si>
    <t>Cortés</t>
  </si>
  <si>
    <t>Rubén</t>
  </si>
  <si>
    <t>Salinas</t>
  </si>
  <si>
    <t>Curiel</t>
  </si>
  <si>
    <t>Villafán</t>
  </si>
  <si>
    <t>Juana</t>
  </si>
  <si>
    <t>Armendariz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</si>
</sst>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" fillId="0" borderId="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2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8"/>
  <sheetViews>
    <sheetView tabSelected="1" zoomScale="120" zoomScaleNormal="12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I4" sqref="I4"/>
    </sheetView>
  </sheetViews>
  <sheetFormatPr baseColWidth="10" defaultRowHeight="12.75" x14ac:dyDescent="0.2"/>
  <cols>
    <col min="1" max="1" width="13.28515625" bestFit="1" customWidth="1"/>
    <col min="2" max="2" width="27.7109375" bestFit="1" customWidth="1"/>
    <col min="3" max="4" width="27.7109375" customWidth="1"/>
    <col min="9" max="9" width="22.140625" bestFit="1" customWidth="1"/>
  </cols>
  <sheetData>
    <row r="1" spans="1:10" ht="13.5" thickBot="1" x14ac:dyDescent="0.25">
      <c r="A1" s="4" t="s">
        <v>9</v>
      </c>
      <c r="B1" s="11">
        <f ca="1">TODAY()</f>
        <v>44494</v>
      </c>
    </row>
    <row r="3" spans="1:10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6" t="s">
        <v>7</v>
      </c>
      <c r="I3" s="6" t="s">
        <v>8</v>
      </c>
      <c r="J3" s="9"/>
    </row>
    <row r="4" spans="1:10" x14ac:dyDescent="0.2">
      <c r="A4" s="2">
        <v>1</v>
      </c>
      <c r="B4" s="3" t="s">
        <v>10</v>
      </c>
      <c r="C4" s="3" t="s">
        <v>11</v>
      </c>
      <c r="D4" s="3" t="s">
        <v>12</v>
      </c>
      <c r="E4" s="2">
        <v>5000</v>
      </c>
      <c r="F4" s="2">
        <f>E4*$C$17</f>
        <v>800</v>
      </c>
      <c r="G4" s="2">
        <f>E4*$D$17</f>
        <v>500</v>
      </c>
      <c r="H4" s="3">
        <f>E4+F4-G4</f>
        <v>5300</v>
      </c>
      <c r="I4" s="3" t="str">
        <f>C4&amp;" "&amp;D4&amp;" "&amp;B4</f>
        <v>Venegas Rosas José</v>
      </c>
    </row>
    <row r="5" spans="1:10" x14ac:dyDescent="0.2">
      <c r="A5" s="2">
        <v>2</v>
      </c>
      <c r="B5" s="3" t="s">
        <v>13</v>
      </c>
      <c r="C5" s="3" t="s">
        <v>14</v>
      </c>
      <c r="D5" s="3" t="s">
        <v>15</v>
      </c>
      <c r="E5" s="2">
        <v>7500</v>
      </c>
      <c r="F5" s="2">
        <f t="shared" ref="F5:F13" si="0">E5*$C$17</f>
        <v>1200</v>
      </c>
      <c r="G5" s="2">
        <f t="shared" ref="G5:G13" si="1">E5*$D$17</f>
        <v>750</v>
      </c>
      <c r="H5" s="3">
        <f t="shared" ref="H5:H13" si="2">E5+F5-G5</f>
        <v>7950</v>
      </c>
      <c r="I5" s="3" t="str">
        <f t="shared" ref="I5:I13" si="3">C5&amp;" "&amp;D5&amp;" "&amp;B5</f>
        <v>Coutiño Vargas Carlos</v>
      </c>
    </row>
    <row r="6" spans="1:10" x14ac:dyDescent="0.2">
      <c r="A6" s="2">
        <v>3</v>
      </c>
      <c r="B6" s="3" t="s">
        <v>16</v>
      </c>
      <c r="C6" s="3" t="s">
        <v>17</v>
      </c>
      <c r="D6" s="3" t="s">
        <v>18</v>
      </c>
      <c r="E6" s="2">
        <v>9000</v>
      </c>
      <c r="F6" s="2">
        <f t="shared" si="0"/>
        <v>1440</v>
      </c>
      <c r="G6" s="2">
        <f t="shared" si="1"/>
        <v>900</v>
      </c>
      <c r="H6" s="3">
        <f t="shared" si="2"/>
        <v>9540</v>
      </c>
      <c r="I6" s="3" t="str">
        <f t="shared" si="3"/>
        <v>Perea Sandoval Luisa</v>
      </c>
    </row>
    <row r="7" spans="1:10" x14ac:dyDescent="0.2">
      <c r="A7" s="2">
        <v>4</v>
      </c>
      <c r="B7" s="3" t="s">
        <v>19</v>
      </c>
      <c r="C7" s="3" t="s">
        <v>20</v>
      </c>
      <c r="D7" s="3" t="s">
        <v>21</v>
      </c>
      <c r="E7" s="2">
        <v>20000</v>
      </c>
      <c r="F7" s="2">
        <f t="shared" si="0"/>
        <v>3200</v>
      </c>
      <c r="G7" s="2">
        <f t="shared" si="1"/>
        <v>2000</v>
      </c>
      <c r="H7" s="3">
        <f t="shared" si="2"/>
        <v>21200</v>
      </c>
      <c r="I7" s="3" t="str">
        <f t="shared" si="3"/>
        <v>Cárdenas Martínez Alexa</v>
      </c>
    </row>
    <row r="8" spans="1:10" x14ac:dyDescent="0.2">
      <c r="A8" s="2">
        <v>5</v>
      </c>
      <c r="B8" s="3" t="s">
        <v>22</v>
      </c>
      <c r="C8" s="3" t="s">
        <v>23</v>
      </c>
      <c r="D8" s="3" t="s">
        <v>24</v>
      </c>
      <c r="E8" s="2">
        <v>15000</v>
      </c>
      <c r="F8" s="2">
        <f t="shared" si="0"/>
        <v>2400</v>
      </c>
      <c r="G8" s="2">
        <f t="shared" si="1"/>
        <v>1500</v>
      </c>
      <c r="H8" s="3">
        <f t="shared" si="2"/>
        <v>15900</v>
      </c>
      <c r="I8" s="3" t="str">
        <f t="shared" si="3"/>
        <v>García López Roberto</v>
      </c>
    </row>
    <row r="9" spans="1:10" x14ac:dyDescent="0.2">
      <c r="A9" s="2">
        <v>6</v>
      </c>
      <c r="B9" s="3" t="s">
        <v>25</v>
      </c>
      <c r="C9" s="3" t="s">
        <v>26</v>
      </c>
      <c r="D9" s="3" t="s">
        <v>27</v>
      </c>
      <c r="E9" s="2">
        <v>7500</v>
      </c>
      <c r="F9" s="2">
        <f t="shared" si="0"/>
        <v>1200</v>
      </c>
      <c r="G9" s="2">
        <f t="shared" si="1"/>
        <v>750</v>
      </c>
      <c r="H9" s="3">
        <f t="shared" si="2"/>
        <v>7950</v>
      </c>
      <c r="I9" s="3" t="str">
        <f t="shared" si="3"/>
        <v>Castro Rubio Mariela</v>
      </c>
    </row>
    <row r="10" spans="1:10" x14ac:dyDescent="0.2">
      <c r="A10" s="2">
        <v>7</v>
      </c>
      <c r="B10" s="3" t="s">
        <v>28</v>
      </c>
      <c r="C10" s="3" t="s">
        <v>29</v>
      </c>
      <c r="D10" s="3" t="s">
        <v>30</v>
      </c>
      <c r="E10" s="2">
        <v>15000</v>
      </c>
      <c r="F10" s="2">
        <f t="shared" si="0"/>
        <v>2400</v>
      </c>
      <c r="G10" s="2">
        <f t="shared" si="1"/>
        <v>1500</v>
      </c>
      <c r="H10" s="3">
        <f t="shared" si="2"/>
        <v>15900</v>
      </c>
      <c r="I10" s="3" t="str">
        <f t="shared" si="3"/>
        <v>López  Piña Guadalupe</v>
      </c>
    </row>
    <row r="11" spans="1:10" x14ac:dyDescent="0.2">
      <c r="A11" s="2">
        <v>8</v>
      </c>
      <c r="B11" s="3" t="s">
        <v>31</v>
      </c>
      <c r="C11" s="3" t="s">
        <v>18</v>
      </c>
      <c r="D11" s="3" t="s">
        <v>32</v>
      </c>
      <c r="E11" s="2">
        <v>30000</v>
      </c>
      <c r="F11" s="2">
        <f t="shared" si="0"/>
        <v>4800</v>
      </c>
      <c r="G11" s="2">
        <f t="shared" si="1"/>
        <v>3000</v>
      </c>
      <c r="H11" s="3">
        <f t="shared" si="2"/>
        <v>31800</v>
      </c>
      <c r="I11" s="3" t="str">
        <f t="shared" si="3"/>
        <v xml:space="preserve">Sandoval Cortés Alonso </v>
      </c>
    </row>
    <row r="12" spans="1:10" x14ac:dyDescent="0.2">
      <c r="A12" s="2">
        <v>9</v>
      </c>
      <c r="B12" s="3" t="s">
        <v>33</v>
      </c>
      <c r="C12" s="3" t="s">
        <v>34</v>
      </c>
      <c r="D12" s="3" t="s">
        <v>35</v>
      </c>
      <c r="E12" s="2">
        <v>35000</v>
      </c>
      <c r="F12" s="2">
        <f t="shared" si="0"/>
        <v>5600</v>
      </c>
      <c r="G12" s="2">
        <f t="shared" si="1"/>
        <v>3500</v>
      </c>
      <c r="H12" s="3">
        <f t="shared" si="2"/>
        <v>37100</v>
      </c>
      <c r="I12" s="3" t="str">
        <f t="shared" si="3"/>
        <v>Salinas Curiel Rubén</v>
      </c>
    </row>
    <row r="13" spans="1:10" x14ac:dyDescent="0.2">
      <c r="A13" s="2">
        <v>10</v>
      </c>
      <c r="B13" s="8" t="s">
        <v>37</v>
      </c>
      <c r="C13" s="3" t="s">
        <v>36</v>
      </c>
      <c r="D13" s="8" t="s">
        <v>38</v>
      </c>
      <c r="E13" s="2">
        <v>50000</v>
      </c>
      <c r="F13" s="2">
        <f t="shared" si="0"/>
        <v>8000</v>
      </c>
      <c r="G13" s="2">
        <f t="shared" si="1"/>
        <v>5000</v>
      </c>
      <c r="H13" s="3">
        <f t="shared" si="2"/>
        <v>53000</v>
      </c>
      <c r="I13" s="3" t="str">
        <f t="shared" si="3"/>
        <v>Villafán Armendariz Juana</v>
      </c>
    </row>
    <row r="14" spans="1:10" x14ac:dyDescent="0.2">
      <c r="F14" s="10"/>
      <c r="G14" s="10"/>
    </row>
    <row r="16" spans="1:10" x14ac:dyDescent="0.2">
      <c r="C16" s="1" t="s">
        <v>5</v>
      </c>
      <c r="D16" s="1" t="s">
        <v>6</v>
      </c>
    </row>
    <row r="17" spans="2:4" x14ac:dyDescent="0.2">
      <c r="C17" s="7">
        <v>0.16</v>
      </c>
      <c r="D17" s="7">
        <v>0.1</v>
      </c>
    </row>
    <row r="18" spans="2:4" x14ac:dyDescent="0.2">
      <c r="B18" s="5"/>
      <c r="C18" s="5"/>
    </row>
  </sheetData>
  <phoneticPr fontId="0" type="noConversion"/>
  <pageMargins left="0.75" right="0.75" top="1" bottom="1" header="0" footer="0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ALETEC</dc:creator>
  <cp:lastModifiedBy>123</cp:lastModifiedBy>
  <dcterms:created xsi:type="dcterms:W3CDTF">2008-03-05T19:16:05Z</dcterms:created>
  <dcterms:modified xsi:type="dcterms:W3CDTF">2021-10-25T15:57:16Z</dcterms:modified>
</cp:coreProperties>
</file>