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11580" windowHeight="6030" activeTab="1"/>
  </bookViews>
  <sheets>
    <sheet name="Práctica Final" sheetId="1" r:id="rId1"/>
    <sheet name="SEGUNDO BIMESTRE " sheetId="2" r:id="rId2"/>
  </sheets>
  <definedNames>
    <definedName name="VENTAS_HARDWARE">'Práctica Final'!$B$8:$E$11</definedName>
    <definedName name="VENTAS_SOFTWARE">'Práctica Final'!$B$13:$E$16</definedName>
  </definedNames>
  <calcPr calcId="125725"/>
</workbook>
</file>

<file path=xl/calcChain.xml><?xml version="1.0" encoding="utf-8"?>
<calcChain xmlns="http://schemas.openxmlformats.org/spreadsheetml/2006/main">
  <c r="E18" i="2"/>
  <c r="D18"/>
  <c r="C18"/>
  <c r="B18"/>
  <c r="F17"/>
  <c r="I17" s="1"/>
  <c r="F16"/>
  <c r="F15"/>
  <c r="F14"/>
  <c r="I14" s="1"/>
  <c r="E13"/>
  <c r="D13"/>
  <c r="C13"/>
  <c r="B13"/>
  <c r="I12"/>
  <c r="F12"/>
  <c r="F11"/>
  <c r="F10"/>
  <c r="I9"/>
  <c r="F9"/>
  <c r="E21" i="1"/>
  <c r="I16"/>
  <c r="I13"/>
  <c r="I11"/>
  <c r="I8"/>
  <c r="F16"/>
  <c r="F15"/>
  <c r="F14"/>
  <c r="F13"/>
  <c r="F11"/>
  <c r="F10"/>
  <c r="F9"/>
  <c r="F8"/>
  <c r="B19"/>
  <c r="F17"/>
  <c r="F12"/>
  <c r="E17"/>
  <c r="D17"/>
  <c r="C17"/>
  <c r="B17"/>
  <c r="E12"/>
  <c r="D12"/>
  <c r="C12"/>
  <c r="B12"/>
  <c r="F13" i="2" l="1"/>
  <c r="B20" s="1"/>
  <c r="E22" s="1"/>
  <c r="F18"/>
</calcChain>
</file>

<file path=xl/comments1.xml><?xml version="1.0" encoding="utf-8"?>
<comments xmlns="http://schemas.openxmlformats.org/spreadsheetml/2006/main">
  <authors>
    <author>GERARDO MANZANOS</author>
  </authors>
  <commentList>
    <comment ref="E21" authorId="0">
      <text>
        <r>
          <rPr>
            <b/>
            <sz val="9"/>
            <color indexed="81"/>
            <rFont val="Tahoma"/>
            <charset val="1"/>
          </rPr>
          <t>INCLUYE EL TOTAL BIMESTRAL DE VENTAS DE CADA UNO DE LOS OCHO VENDEDORES.</t>
        </r>
      </text>
    </comment>
  </commentList>
</comments>
</file>

<file path=xl/comments2.xml><?xml version="1.0" encoding="utf-8"?>
<comments xmlns="http://schemas.openxmlformats.org/spreadsheetml/2006/main">
  <authors>
    <author>GERARDO MANZANOS</author>
  </authors>
  <commentList>
    <comment ref="E22" authorId="0">
      <text>
        <r>
          <rPr>
            <b/>
            <sz val="9"/>
            <color indexed="81"/>
            <rFont val="Tahoma"/>
            <charset val="1"/>
          </rPr>
          <t>INCLUYE EL TOTAL BIMESTRAL DE VENTAS DE CADA UNO DE LOS OCHO VENDEDORES.</t>
        </r>
      </text>
    </comment>
  </commentList>
</comments>
</file>

<file path=xl/sharedStrings.xml><?xml version="1.0" encoding="utf-8"?>
<sst xmlns="http://schemas.openxmlformats.org/spreadsheetml/2006/main" count="81" uniqueCount="38">
  <si>
    <t>REGISTRO DE PRODUCTIVIDAD</t>
  </si>
  <si>
    <t>(EN MILES DE PESOS)</t>
  </si>
  <si>
    <t>BIMESTRE 1</t>
  </si>
  <si>
    <t>ENERO</t>
  </si>
  <si>
    <t>FEBRERO</t>
  </si>
  <si>
    <t>TOTAL</t>
  </si>
  <si>
    <t>BONO DE PRODUCTIVIDAD</t>
  </si>
  <si>
    <t>AGENTES</t>
  </si>
  <si>
    <t>1ª QUINC.</t>
  </si>
  <si>
    <t>2ª QUINC.</t>
  </si>
  <si>
    <t>3ª QUINC.</t>
  </si>
  <si>
    <t>4ª QUINC.</t>
  </si>
  <si>
    <t>BIMESTRAL</t>
  </si>
  <si>
    <t>Vo. Bo.</t>
  </si>
  <si>
    <t>10% NETO</t>
  </si>
  <si>
    <t>Pérez</t>
  </si>
  <si>
    <t>López</t>
  </si>
  <si>
    <t>Morales</t>
  </si>
  <si>
    <t>HARDWARE</t>
  </si>
  <si>
    <t>Sánchez</t>
  </si>
  <si>
    <t>Medina</t>
  </si>
  <si>
    <t>González</t>
  </si>
  <si>
    <t>Torres</t>
  </si>
  <si>
    <t>SOFTWARE</t>
  </si>
  <si>
    <t>PROMEDIO BIMESTRAL DE VENTAS</t>
  </si>
  <si>
    <t>MICROCHIP, S.A.</t>
  </si>
  <si>
    <t>Robles</t>
  </si>
  <si>
    <t>NO AUTORIZADO</t>
  </si>
  <si>
    <t>AUTORIZADO</t>
  </si>
  <si>
    <t>Columna1</t>
  </si>
  <si>
    <t>Columna2</t>
  </si>
  <si>
    <t>Columna3</t>
  </si>
  <si>
    <t>Columna4</t>
  </si>
  <si>
    <t>Columna5</t>
  </si>
  <si>
    <t>Columna6</t>
  </si>
  <si>
    <t>Columna7</t>
  </si>
  <si>
    <t>Columna8</t>
  </si>
  <si>
    <t>Columna9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</si>
</sst>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5">
    <font>
      <sz val="10"/>
      <name val="Arial"/>
    </font>
    <font>
      <sz val="10"/>
      <name val="Arial"/>
    </font>
    <font>
      <b/>
      <sz val="9"/>
      <color indexed="81"/>
      <name val="Tahoma"/>
      <charset val="1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2" borderId="0" xfId="0" applyFill="1"/>
    <xf numFmtId="44" fontId="0" fillId="2" borderId="0" xfId="1" applyFont="1" applyFill="1"/>
    <xf numFmtId="44" fontId="0" fillId="2" borderId="0" xfId="0" applyNumberFormat="1" applyFill="1"/>
    <xf numFmtId="0" fontId="0" fillId="4" borderId="0" xfId="0" applyFill="1"/>
    <xf numFmtId="44" fontId="0" fillId="4" borderId="0" xfId="1" applyFont="1" applyFill="1"/>
    <xf numFmtId="44" fontId="0" fillId="3" borderId="0" xfId="0" applyNumberForma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44" fontId="4" fillId="0" borderId="0" xfId="0" applyNumberFormat="1" applyFont="1"/>
  </cellXfs>
  <cellStyles count="2">
    <cellStyle name="Moneda" xfId="1" builtinId="4"/>
    <cellStyle name="Normal" xfId="0" builtinId="0"/>
  </cellStyles>
  <dxfs count="6">
    <dxf>
      <numFmt numFmtId="166" formatCode="yy\U\T\O\R\I\Zyyd\O"/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numFmt numFmtId="166" formatCode="yy\U\T\O\R\I\Zyyd\O"/>
    </dxf>
    <dxf>
      <numFmt numFmtId="166" formatCode="yy\U\T\O\R\I\Zyyd\O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A1:I22" totalsRowShown="0">
  <autoFilter ref="A1:I22"/>
  <tableColumns count="9">
    <tableColumn id="1" name="Columna1"/>
    <tableColumn id="2" name="Columna2"/>
    <tableColumn id="3" name="Columna3"/>
    <tableColumn id="4" name="Columna4"/>
    <tableColumn id="5" name="Columna5"/>
    <tableColumn id="6" name="Columna6"/>
    <tableColumn id="7" name="Columna7"/>
    <tableColumn id="8" name="Columna8"/>
    <tableColumn id="9" name="Columna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1"/>
  <sheetViews>
    <sheetView workbookViewId="0">
      <selection activeCell="D28" sqref="D28"/>
    </sheetView>
  </sheetViews>
  <sheetFormatPr baseColWidth="10" defaultRowHeight="12.75"/>
  <cols>
    <col min="1" max="1" width="16.7109375" customWidth="1"/>
    <col min="2" max="2" width="12.28515625" bestFit="1" customWidth="1"/>
    <col min="8" max="8" width="21.5703125" customWidth="1"/>
  </cols>
  <sheetData>
    <row r="2" spans="1:12">
      <c r="A2" s="9" t="s">
        <v>25</v>
      </c>
      <c r="B2" s="9"/>
      <c r="C2" s="9"/>
      <c r="D2" s="9"/>
      <c r="E2" s="9"/>
      <c r="F2" s="9"/>
      <c r="G2" s="9"/>
      <c r="H2" s="9"/>
      <c r="I2" s="9"/>
    </row>
    <row r="3" spans="1:12" ht="46.5" customHeight="1">
      <c r="A3" s="14" t="s">
        <v>0</v>
      </c>
      <c r="B3" s="10"/>
      <c r="C3" s="10"/>
      <c r="D3" s="10"/>
      <c r="E3" s="10"/>
      <c r="F3" s="10"/>
      <c r="G3" s="10"/>
      <c r="H3" s="10"/>
      <c r="I3" s="10"/>
    </row>
    <row r="4" spans="1:12" ht="34.5" customHeight="1">
      <c r="A4" s="13" t="s">
        <v>1</v>
      </c>
      <c r="B4" s="11"/>
      <c r="C4" s="11"/>
      <c r="D4" s="11"/>
      <c r="E4" s="11"/>
      <c r="F4" s="11"/>
      <c r="G4" s="11"/>
      <c r="H4" s="11"/>
      <c r="I4" s="11"/>
    </row>
    <row r="5" spans="1:12" ht="32.25" customHeight="1">
      <c r="A5" s="13" t="s">
        <v>2</v>
      </c>
      <c r="B5" s="11"/>
      <c r="C5" s="11"/>
      <c r="D5" s="11"/>
      <c r="E5" s="11"/>
      <c r="F5" s="11"/>
      <c r="G5" s="11"/>
      <c r="H5" s="11"/>
      <c r="I5" s="11"/>
    </row>
    <row r="6" spans="1:12">
      <c r="B6" t="s">
        <v>3</v>
      </c>
      <c r="D6" t="s">
        <v>4</v>
      </c>
      <c r="F6" t="s">
        <v>5</v>
      </c>
      <c r="H6" t="s">
        <v>6</v>
      </c>
    </row>
    <row r="7" spans="1:1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t="s">
        <v>14</v>
      </c>
    </row>
    <row r="8" spans="1:12">
      <c r="A8" t="s">
        <v>26</v>
      </c>
      <c r="B8">
        <v>3200</v>
      </c>
      <c r="C8">
        <v>3900</v>
      </c>
      <c r="D8">
        <v>5200</v>
      </c>
      <c r="E8">
        <v>3800</v>
      </c>
      <c r="F8" s="1">
        <f>SUM(B8:E8)</f>
        <v>16100</v>
      </c>
      <c r="H8" s="2" t="s">
        <v>28</v>
      </c>
      <c r="I8" s="8">
        <f>F8*0.1</f>
        <v>1610</v>
      </c>
      <c r="K8" s="2"/>
      <c r="L8" s="2"/>
    </row>
    <row r="9" spans="1:12">
      <c r="A9" t="s">
        <v>15</v>
      </c>
      <c r="B9">
        <v>3100</v>
      </c>
      <c r="C9">
        <v>3500</v>
      </c>
      <c r="D9">
        <v>2900</v>
      </c>
      <c r="E9">
        <v>4100</v>
      </c>
      <c r="F9" s="1">
        <f>SUM(B9:E9)</f>
        <v>13600</v>
      </c>
      <c r="H9" s="2" t="s">
        <v>27</v>
      </c>
    </row>
    <row r="10" spans="1:12">
      <c r="A10" t="s">
        <v>16</v>
      </c>
      <c r="B10">
        <v>3500</v>
      </c>
      <c r="C10">
        <v>2600</v>
      </c>
      <c r="D10">
        <v>4000</v>
      </c>
      <c r="E10">
        <v>5000</v>
      </c>
      <c r="F10" s="1">
        <f>SUM(B10:E10)</f>
        <v>15100</v>
      </c>
      <c r="H10" t="s">
        <v>27</v>
      </c>
    </row>
    <row r="11" spans="1:12">
      <c r="A11" t="s">
        <v>17</v>
      </c>
      <c r="B11">
        <v>3800</v>
      </c>
      <c r="C11">
        <v>4700</v>
      </c>
      <c r="D11">
        <v>4900</v>
      </c>
      <c r="E11">
        <v>3400</v>
      </c>
      <c r="F11" s="1">
        <f>SUM(B11:E11)</f>
        <v>16800</v>
      </c>
      <c r="H11" t="s">
        <v>28</v>
      </c>
      <c r="I11" s="2">
        <f>F11*0.1</f>
        <v>1680</v>
      </c>
    </row>
    <row r="12" spans="1:12">
      <c r="A12" s="3" t="s">
        <v>18</v>
      </c>
      <c r="B12" s="4">
        <f>SUM(B8:B11)</f>
        <v>13600</v>
      </c>
      <c r="C12" s="4">
        <f>SUM(C8:C11)</f>
        <v>14700</v>
      </c>
      <c r="D12" s="4">
        <f>SUM(D8:D11)</f>
        <v>17000</v>
      </c>
      <c r="E12" s="4">
        <f>SUM(E8:E11)</f>
        <v>16300</v>
      </c>
      <c r="F12" s="5">
        <f>SUM(B12:E12)</f>
        <v>61600</v>
      </c>
    </row>
    <row r="13" spans="1:12">
      <c r="A13" t="s">
        <v>19</v>
      </c>
      <c r="B13">
        <v>4800</v>
      </c>
      <c r="C13">
        <v>5600</v>
      </c>
      <c r="D13">
        <v>4300</v>
      </c>
      <c r="E13">
        <v>4100</v>
      </c>
      <c r="F13" s="1">
        <f>SUM(B13:E13)</f>
        <v>18800</v>
      </c>
      <c r="H13" t="s">
        <v>28</v>
      </c>
      <c r="I13" s="2">
        <f>F13*0.1</f>
        <v>1880</v>
      </c>
    </row>
    <row r="14" spans="1:12">
      <c r="A14" t="s">
        <v>20</v>
      </c>
      <c r="B14">
        <v>3200</v>
      </c>
      <c r="C14">
        <v>3800</v>
      </c>
      <c r="D14">
        <v>4000</v>
      </c>
      <c r="E14">
        <v>3600</v>
      </c>
      <c r="F14" s="1">
        <f>SUM(B14:E14)</f>
        <v>14600</v>
      </c>
      <c r="H14" t="s">
        <v>27</v>
      </c>
    </row>
    <row r="15" spans="1:12">
      <c r="A15" t="s">
        <v>21</v>
      </c>
      <c r="B15">
        <v>3100</v>
      </c>
      <c r="C15">
        <v>3800</v>
      </c>
      <c r="D15">
        <v>3900</v>
      </c>
      <c r="E15">
        <v>3200</v>
      </c>
      <c r="F15" s="1">
        <f>SUM(B15:E15)</f>
        <v>14000</v>
      </c>
      <c r="H15" t="s">
        <v>27</v>
      </c>
    </row>
    <row r="16" spans="1:12">
      <c r="A16" s="6" t="s">
        <v>22</v>
      </c>
      <c r="B16" s="6">
        <v>3200</v>
      </c>
      <c r="C16" s="6">
        <v>4500</v>
      </c>
      <c r="D16" s="6">
        <v>4200</v>
      </c>
      <c r="E16" s="6">
        <v>5500</v>
      </c>
      <c r="F16" s="7">
        <f>SUM(B16:E16)</f>
        <v>17400</v>
      </c>
      <c r="H16" t="s">
        <v>28</v>
      </c>
      <c r="I16" s="2">
        <f>F16*0.1</f>
        <v>1740</v>
      </c>
    </row>
    <row r="17" spans="1:6">
      <c r="A17" s="3" t="s">
        <v>23</v>
      </c>
      <c r="B17" s="4">
        <f>SUM(B13:B16)</f>
        <v>14300</v>
      </c>
      <c r="C17" s="4">
        <f>SUM(C13:C16)</f>
        <v>17700</v>
      </c>
      <c r="D17" s="4">
        <f>SUM(D13:D16)</f>
        <v>16400</v>
      </c>
      <c r="E17" s="4">
        <f>SUM(E13:E16)</f>
        <v>16400</v>
      </c>
      <c r="F17" s="5">
        <f>SUM(B17:E17)</f>
        <v>64800</v>
      </c>
    </row>
    <row r="19" spans="1:6">
      <c r="A19" t="s">
        <v>5</v>
      </c>
      <c r="B19" s="2">
        <f>F12+F17</f>
        <v>126400</v>
      </c>
    </row>
    <row r="21" spans="1:6">
      <c r="A21" t="s">
        <v>24</v>
      </c>
      <c r="E21" s="2">
        <f>B19/8</f>
        <v>15800</v>
      </c>
    </row>
  </sheetData>
  <mergeCells count="1">
    <mergeCell ref="A2:I2"/>
  </mergeCells>
  <phoneticPr fontId="0" type="noConversion"/>
  <pageMargins left="0.75" right="0.75" top="1" bottom="1" header="0" footer="0"/>
  <pageSetup orientation="portrait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J15" sqref="J15"/>
    </sheetView>
  </sheetViews>
  <sheetFormatPr baseColWidth="10" defaultRowHeight="12.75"/>
  <cols>
    <col min="2" max="2" width="13.7109375" customWidth="1"/>
    <col min="8" max="8" width="19.5703125" customWidth="1"/>
    <col min="9" max="9" width="13.85546875" customWidth="1"/>
  </cols>
  <sheetData>
    <row r="1" spans="1:9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</row>
    <row r="3" spans="1:9">
      <c r="A3" s="15" t="s">
        <v>25</v>
      </c>
      <c r="B3" s="15"/>
      <c r="C3" s="15"/>
      <c r="D3" s="15"/>
      <c r="E3" s="15"/>
      <c r="F3" s="15"/>
      <c r="G3" s="15"/>
      <c r="H3" s="15"/>
      <c r="I3" s="15"/>
    </row>
    <row r="4" spans="1:9" ht="51">
      <c r="A4" s="12" t="s">
        <v>0</v>
      </c>
      <c r="B4" s="12"/>
      <c r="C4" s="12"/>
      <c r="D4" s="12"/>
      <c r="E4" s="12"/>
      <c r="F4" s="12"/>
      <c r="G4" s="12"/>
      <c r="H4" s="12"/>
      <c r="I4" s="12"/>
    </row>
    <row r="5" spans="1:9" ht="25.5">
      <c r="A5" s="13" t="s">
        <v>1</v>
      </c>
      <c r="B5" s="13"/>
      <c r="C5" s="13"/>
      <c r="D5" s="13"/>
      <c r="E5" s="13"/>
      <c r="F5" s="13"/>
      <c r="G5" s="13"/>
      <c r="H5" s="13"/>
      <c r="I5" s="13"/>
    </row>
    <row r="6" spans="1:9" ht="25.5">
      <c r="A6" s="13" t="s">
        <v>2</v>
      </c>
      <c r="B6" s="13"/>
      <c r="C6" s="13"/>
      <c r="D6" s="13"/>
      <c r="E6" s="13"/>
      <c r="F6" s="13"/>
      <c r="G6" s="13"/>
      <c r="H6" s="13"/>
      <c r="I6" s="13"/>
    </row>
    <row r="7" spans="1:9">
      <c r="B7" t="s">
        <v>3</v>
      </c>
      <c r="D7" t="s">
        <v>4</v>
      </c>
      <c r="F7" t="s">
        <v>5</v>
      </c>
      <c r="H7" t="s">
        <v>6</v>
      </c>
    </row>
    <row r="8" spans="1:9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H8" t="s">
        <v>13</v>
      </c>
      <c r="I8" t="s">
        <v>14</v>
      </c>
    </row>
    <row r="9" spans="1:9">
      <c r="A9" t="s">
        <v>26</v>
      </c>
      <c r="B9">
        <v>3200</v>
      </c>
      <c r="C9">
        <v>3900</v>
      </c>
      <c r="D9">
        <v>5200</v>
      </c>
      <c r="E9">
        <v>3800</v>
      </c>
      <c r="F9" s="1">
        <f>SUM(B9:E9)</f>
        <v>16100</v>
      </c>
      <c r="H9" s="16" t="s">
        <v>28</v>
      </c>
      <c r="I9" s="8">
        <f>F9*0.1</f>
        <v>1610</v>
      </c>
    </row>
    <row r="10" spans="1:9">
      <c r="A10" t="s">
        <v>15</v>
      </c>
      <c r="B10">
        <v>3100</v>
      </c>
      <c r="C10">
        <v>3500</v>
      </c>
      <c r="D10">
        <v>2900</v>
      </c>
      <c r="E10">
        <v>4100</v>
      </c>
      <c r="F10" s="1">
        <f>SUM(B10:E10)</f>
        <v>13600</v>
      </c>
      <c r="H10" s="2" t="s">
        <v>27</v>
      </c>
    </row>
    <row r="11" spans="1:9">
      <c r="A11" t="s">
        <v>16</v>
      </c>
      <c r="B11">
        <v>3500</v>
      </c>
      <c r="C11">
        <v>2600</v>
      </c>
      <c r="D11">
        <v>4000</v>
      </c>
      <c r="E11">
        <v>5000</v>
      </c>
      <c r="F11" s="1">
        <f>SUM(B11:E11)</f>
        <v>15100</v>
      </c>
      <c r="H11" t="s">
        <v>27</v>
      </c>
    </row>
    <row r="12" spans="1:9">
      <c r="A12" t="s">
        <v>17</v>
      </c>
      <c r="B12">
        <v>3800</v>
      </c>
      <c r="C12">
        <v>4700</v>
      </c>
      <c r="D12">
        <v>4900</v>
      </c>
      <c r="E12">
        <v>3400</v>
      </c>
      <c r="F12" s="1">
        <f>SUM(B12:E12)</f>
        <v>16800</v>
      </c>
      <c r="H12" t="s">
        <v>28</v>
      </c>
      <c r="I12" s="2">
        <f>F12*0.1</f>
        <v>1680</v>
      </c>
    </row>
    <row r="13" spans="1:9">
      <c r="A13" s="3" t="s">
        <v>18</v>
      </c>
      <c r="B13" s="4">
        <f>SUM(B9:B12)</f>
        <v>13600</v>
      </c>
      <c r="C13" s="4">
        <f>SUM(C9:C12)</f>
        <v>14700</v>
      </c>
      <c r="D13" s="4">
        <f>SUM(D9:D12)</f>
        <v>17000</v>
      </c>
      <c r="E13" s="4">
        <f>SUM(E9:E12)</f>
        <v>16300</v>
      </c>
      <c r="F13" s="5">
        <f>SUM(B13:E13)</f>
        <v>61600</v>
      </c>
    </row>
    <row r="14" spans="1:9">
      <c r="A14" t="s">
        <v>19</v>
      </c>
      <c r="B14">
        <v>4800</v>
      </c>
      <c r="C14">
        <v>5600</v>
      </c>
      <c r="D14">
        <v>4300</v>
      </c>
      <c r="E14">
        <v>4100</v>
      </c>
      <c r="F14" s="1">
        <f>SUM(B14:E14)</f>
        <v>18800</v>
      </c>
      <c r="H14" t="s">
        <v>28</v>
      </c>
      <c r="I14" s="2">
        <f>F14*0.1</f>
        <v>1880</v>
      </c>
    </row>
    <row r="15" spans="1:9">
      <c r="A15" t="s">
        <v>20</v>
      </c>
      <c r="B15">
        <v>3200</v>
      </c>
      <c r="C15">
        <v>3800</v>
      </c>
      <c r="D15">
        <v>4000</v>
      </c>
      <c r="E15">
        <v>3600</v>
      </c>
      <c r="F15" s="1">
        <f>SUM(B15:E15)</f>
        <v>14600</v>
      </c>
      <c r="H15" t="s">
        <v>27</v>
      </c>
    </row>
    <row r="16" spans="1:9">
      <c r="A16" t="s">
        <v>21</v>
      </c>
      <c r="B16">
        <v>3100</v>
      </c>
      <c r="C16">
        <v>3800</v>
      </c>
      <c r="D16">
        <v>3900</v>
      </c>
      <c r="E16">
        <v>3200</v>
      </c>
      <c r="F16" s="1">
        <f>SUM(B16:E16)</f>
        <v>14000</v>
      </c>
      <c r="H16" t="s">
        <v>27</v>
      </c>
    </row>
    <row r="17" spans="1:9">
      <c r="A17" s="6" t="s">
        <v>22</v>
      </c>
      <c r="B17" s="6">
        <v>3200</v>
      </c>
      <c r="C17" s="6">
        <v>4500</v>
      </c>
      <c r="D17" s="6">
        <v>4200</v>
      </c>
      <c r="E17" s="6">
        <v>5500</v>
      </c>
      <c r="F17" s="7">
        <f>SUM(B17:E17)</f>
        <v>17400</v>
      </c>
      <c r="H17" t="s">
        <v>28</v>
      </c>
      <c r="I17" s="2">
        <f>F17*0.1</f>
        <v>1740</v>
      </c>
    </row>
    <row r="18" spans="1:9">
      <c r="A18" s="3" t="s">
        <v>23</v>
      </c>
      <c r="B18" s="4">
        <f>SUM(B14:B17)</f>
        <v>14300</v>
      </c>
      <c r="C18" s="4">
        <f>SUM(C14:C17)</f>
        <v>17700</v>
      </c>
      <c r="D18" s="4">
        <f>SUM(D14:D17)</f>
        <v>16400</v>
      </c>
      <c r="E18" s="4">
        <f>SUM(E14:E17)</f>
        <v>16400</v>
      </c>
      <c r="F18" s="5">
        <f>SUM(B18:E18)</f>
        <v>64800</v>
      </c>
    </row>
    <row r="20" spans="1:9">
      <c r="A20" t="s">
        <v>5</v>
      </c>
      <c r="B20" s="2">
        <f>F13+F18</f>
        <v>126400</v>
      </c>
    </row>
    <row r="22" spans="1:9">
      <c r="A22" t="s">
        <v>24</v>
      </c>
      <c r="E22" s="2">
        <f>B20/8</f>
        <v>15800</v>
      </c>
    </row>
  </sheetData>
  <conditionalFormatting sqref="H9">
    <cfRule type="cellIs" dxfId="0" priority="3" operator="greaterThan">
      <formula>$E$22</formula>
    </cfRule>
    <cfRule type="containsText" dxfId="1" priority="2" operator="containsText" text="AUTORIZADO">
      <formula>NOT(ISERROR(SEARCH("AUTORIZADO",H9)))</formula>
    </cfRule>
    <cfRule type="top10" dxfId="2" priority="1" percent="1" rank="10"/>
  </conditionalFormatting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Práctica Final</vt:lpstr>
      <vt:lpstr>SEGUNDO BIMESTRE </vt:lpstr>
      <vt:lpstr>VENTAS_HARDWARE</vt:lpstr>
      <vt:lpstr>VENTAS_SOFTWARE</vt:lpstr>
    </vt:vector>
  </TitlesOfParts>
  <Company>SHCP-DGBA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M. García Mtz.</dc:creator>
  <cp:lastModifiedBy>GERARDO MANZANOS</cp:lastModifiedBy>
  <dcterms:created xsi:type="dcterms:W3CDTF">2002-09-23T21:25:04Z</dcterms:created>
  <dcterms:modified xsi:type="dcterms:W3CDTF">2021-06-19T16:39:34Z</dcterms:modified>
</cp:coreProperties>
</file>