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talina Macias\Desktop\Excel básico\Tareas\6. Práctica 6 Catalina Macías\"/>
    </mc:Choice>
  </mc:AlternateContent>
  <bookViews>
    <workbookView xWindow="0" yWindow="0" windowWidth="20490" windowHeight="7755"/>
  </bookViews>
  <sheets>
    <sheet name="Ranking Vendedores" sheetId="1" r:id="rId1"/>
  </sheets>
  <definedNames>
    <definedName name="BASE">#REF!</definedName>
    <definedName name="criterio">#REF!</definedName>
    <definedName name="practicas">#REF!</definedName>
    <definedName name="PROM_FINAL">#REF!</definedName>
    <definedName name="PROM_PRACT">#REF!</definedName>
    <definedName name="SITUACIO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N6" i="1" l="1"/>
  <c r="N7" i="1"/>
  <c r="N8" i="1"/>
  <c r="N9" i="1"/>
  <c r="N5" i="1"/>
  <c r="H16" i="1" l="1"/>
  <c r="H15" i="1" l="1"/>
  <c r="H14" i="1"/>
  <c r="M6" i="1"/>
  <c r="M7" i="1"/>
  <c r="M8" i="1"/>
  <c r="M9" i="1"/>
  <c r="M5" i="1"/>
  <c r="L6" i="1"/>
  <c r="L7" i="1"/>
  <c r="L8" i="1"/>
  <c r="L9" i="1"/>
  <c r="L5" i="1"/>
  <c r="K6" i="1"/>
  <c r="K7" i="1"/>
  <c r="K8" i="1"/>
  <c r="K9" i="1"/>
  <c r="K5" i="1"/>
  <c r="J6" i="1"/>
  <c r="J7" i="1"/>
  <c r="J8" i="1"/>
  <c r="J9" i="1"/>
  <c r="J5" i="1"/>
  <c r="E10" i="1"/>
  <c r="F10" i="1"/>
  <c r="G10" i="1"/>
  <c r="H10" i="1"/>
  <c r="I10" i="1"/>
  <c r="D10" i="1"/>
  <c r="C6" i="1"/>
  <c r="C7" i="1"/>
  <c r="C8" i="1"/>
  <c r="C9" i="1"/>
  <c r="C5" i="1"/>
  <c r="A1" i="1"/>
</calcChain>
</file>

<file path=xl/sharedStrings.xml><?xml version="1.0" encoding="utf-8"?>
<sst xmlns="http://schemas.openxmlformats.org/spreadsheetml/2006/main" count="31" uniqueCount="31">
  <si>
    <t>RANKING DE VENDEDORES</t>
  </si>
  <si>
    <t>VENDEDOR</t>
  </si>
  <si>
    <t>ENERO</t>
  </si>
  <si>
    <t>FEBRERO</t>
  </si>
  <si>
    <t>MARZO</t>
  </si>
  <si>
    <t>ABRIL</t>
  </si>
  <si>
    <t>MAYO</t>
  </si>
  <si>
    <t>JUNIO</t>
  </si>
  <si>
    <t>NATALY</t>
  </si>
  <si>
    <t>MIGUEL ANGEL</t>
  </si>
  <si>
    <t>ALEXANDER</t>
  </si>
  <si>
    <t>STEPHANIE</t>
  </si>
  <si>
    <t>XIMENA</t>
  </si>
  <si>
    <t>RESPONDER</t>
  </si>
  <si>
    <t>ENTERO</t>
  </si>
  <si>
    <t>REDONDEAR</t>
  </si>
  <si>
    <t>TOT. GENERALES:</t>
  </si>
  <si>
    <t>VENTAS
SEMESTRALES</t>
  </si>
  <si>
    <t>PROMEDIO
DE VENTAS</t>
  </si>
  <si>
    <t>Monto total de las ventas semestrales =</t>
  </si>
  <si>
    <t>Del promedio de ventas, ¿cuál es la menor? =</t>
  </si>
  <si>
    <t>¿Cuántos vendedores son? =</t>
  </si>
  <si>
    <t>¿Cuál es la venta mayor realizada en el semestre?  =</t>
  </si>
  <si>
    <t>NOMBRE</t>
  </si>
  <si>
    <t>APELLIDO</t>
  </si>
  <si>
    <t>JUAREZ</t>
  </si>
  <si>
    <t>TORRES</t>
  </si>
  <si>
    <t>FLORES</t>
  </si>
  <si>
    <t>MARQUEZ</t>
  </si>
  <si>
    <t>GONZALEZ</t>
  </si>
  <si>
    <t>BONO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</si>
</sst>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6" x14ac:knownFonts="1">
    <font>
      <sz val="10"/>
      <name val="Arial"/>
      <family val="2"/>
    </font>
    <font>
      <b/>
      <i/>
      <sz val="10"/>
      <color indexed="12"/>
      <name val="Arial Narrow"/>
      <family val="2"/>
    </font>
    <font>
      <b/>
      <u/>
      <sz val="14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8.5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52"/>
      </right>
      <top style="medium">
        <color indexed="52"/>
      </top>
      <bottom style="thin">
        <color indexed="64"/>
      </bottom>
      <diagonal/>
    </border>
    <border>
      <left style="medium">
        <color indexed="64"/>
      </left>
      <right style="medium">
        <color indexed="5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52"/>
      </right>
      <top style="thin">
        <color indexed="64"/>
      </top>
      <bottom style="medium">
        <color indexed="52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2" borderId="4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1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18" xfId="0" applyNumberFormat="1" applyFont="1" applyFill="1" applyBorder="1" applyAlignment="1">
      <alignment horizontal="center"/>
    </xf>
    <xf numFmtId="0" fontId="4" fillId="4" borderId="7" xfId="0" applyNumberFormat="1" applyFont="1" applyFill="1" applyBorder="1" applyAlignment="1">
      <alignment horizontal="center"/>
    </xf>
    <xf numFmtId="0" fontId="4" fillId="4" borderId="10" xfId="0" applyNumberFormat="1" applyFont="1" applyFill="1" applyBorder="1" applyAlignment="1">
      <alignment horizontal="center"/>
    </xf>
    <xf numFmtId="0" fontId="4" fillId="4" borderId="12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22" fontId="0" fillId="0" borderId="0" xfId="0" applyNumberFormat="1"/>
    <xf numFmtId="1" fontId="4" fillId="4" borderId="12" xfId="0" applyNumberFormat="1" applyFont="1" applyFill="1" applyBorder="1" applyAlignment="1">
      <alignment horizontal="center"/>
    </xf>
    <xf numFmtId="164" fontId="4" fillId="4" borderId="7" xfId="0" applyNumberFormat="1" applyFont="1" applyFill="1" applyBorder="1" applyAlignment="1">
      <alignment horizontal="center"/>
    </xf>
    <xf numFmtId="164" fontId="4" fillId="4" borderId="10" xfId="0" applyNumberFormat="1" applyFont="1" applyFill="1" applyBorder="1" applyAlignment="1">
      <alignment horizontal="center"/>
    </xf>
    <xf numFmtId="164" fontId="4" fillId="4" borderId="12" xfId="0" applyNumberFormat="1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164" fontId="4" fillId="3" borderId="0" xfId="0" applyNumberFormat="1" applyFont="1" applyFill="1" applyBorder="1" applyAlignment="1">
      <alignment horizontal="center"/>
    </xf>
    <xf numFmtId="164" fontId="4" fillId="4" borderId="13" xfId="0" applyNumberFormat="1" applyFont="1" applyFill="1" applyBorder="1" applyAlignment="1">
      <alignment horizontal="center"/>
    </xf>
    <xf numFmtId="164" fontId="4" fillId="4" borderId="14" xfId="0" applyNumberFormat="1" applyFont="1" applyFill="1" applyBorder="1" applyAlignment="1">
      <alignment horizontal="center"/>
    </xf>
    <xf numFmtId="164" fontId="4" fillId="4" borderId="15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4" fillId="3" borderId="17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right"/>
    </xf>
    <xf numFmtId="0" fontId="5" fillId="2" borderId="19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8"/>
  </sheetPr>
  <dimension ref="A1:N16"/>
  <sheetViews>
    <sheetView showGridLines="0" tabSelected="1" zoomScale="120" zoomScaleNormal="120" workbookViewId="0">
      <selection activeCell="C2" sqref="C2:K2"/>
    </sheetView>
  </sheetViews>
  <sheetFormatPr baseColWidth="10" defaultRowHeight="12.75" x14ac:dyDescent="0.2"/>
  <cols>
    <col min="1" max="1" width="15.85546875" bestFit="1" customWidth="1"/>
    <col min="3" max="3" width="24.42578125" bestFit="1" customWidth="1"/>
    <col min="4" max="9" width="10.7109375" customWidth="1"/>
    <col min="10" max="10" width="18.28515625" customWidth="1"/>
    <col min="11" max="11" width="13.7109375" customWidth="1"/>
    <col min="13" max="13" width="14.28515625" customWidth="1"/>
    <col min="14" max="14" width="11.42578125" customWidth="1"/>
    <col min="259" max="259" width="23.42578125" bestFit="1" customWidth="1"/>
    <col min="260" max="265" width="10.7109375" customWidth="1"/>
    <col min="266" max="266" width="9" bestFit="1" customWidth="1"/>
    <col min="267" max="267" width="11" customWidth="1"/>
    <col min="515" max="515" width="23.42578125" bestFit="1" customWidth="1"/>
    <col min="516" max="521" width="10.7109375" customWidth="1"/>
    <col min="522" max="522" width="9" bestFit="1" customWidth="1"/>
    <col min="523" max="523" width="11" customWidth="1"/>
    <col min="771" max="771" width="23.42578125" bestFit="1" customWidth="1"/>
    <col min="772" max="777" width="10.7109375" customWidth="1"/>
    <col min="778" max="778" width="9" bestFit="1" customWidth="1"/>
    <col min="779" max="779" width="11" customWidth="1"/>
    <col min="1027" max="1027" width="23.42578125" bestFit="1" customWidth="1"/>
    <col min="1028" max="1033" width="10.7109375" customWidth="1"/>
    <col min="1034" max="1034" width="9" bestFit="1" customWidth="1"/>
    <col min="1035" max="1035" width="11" customWidth="1"/>
    <col min="1283" max="1283" width="23.42578125" bestFit="1" customWidth="1"/>
    <col min="1284" max="1289" width="10.7109375" customWidth="1"/>
    <col min="1290" max="1290" width="9" bestFit="1" customWidth="1"/>
    <col min="1291" max="1291" width="11" customWidth="1"/>
    <col min="1539" max="1539" width="23.42578125" bestFit="1" customWidth="1"/>
    <col min="1540" max="1545" width="10.7109375" customWidth="1"/>
    <col min="1546" max="1546" width="9" bestFit="1" customWidth="1"/>
    <col min="1547" max="1547" width="11" customWidth="1"/>
    <col min="1795" max="1795" width="23.42578125" bestFit="1" customWidth="1"/>
    <col min="1796" max="1801" width="10.7109375" customWidth="1"/>
    <col min="1802" max="1802" width="9" bestFit="1" customWidth="1"/>
    <col min="1803" max="1803" width="11" customWidth="1"/>
    <col min="2051" max="2051" width="23.42578125" bestFit="1" customWidth="1"/>
    <col min="2052" max="2057" width="10.7109375" customWidth="1"/>
    <col min="2058" max="2058" width="9" bestFit="1" customWidth="1"/>
    <col min="2059" max="2059" width="11" customWidth="1"/>
    <col min="2307" max="2307" width="23.42578125" bestFit="1" customWidth="1"/>
    <col min="2308" max="2313" width="10.7109375" customWidth="1"/>
    <col min="2314" max="2314" width="9" bestFit="1" customWidth="1"/>
    <col min="2315" max="2315" width="11" customWidth="1"/>
    <col min="2563" max="2563" width="23.42578125" bestFit="1" customWidth="1"/>
    <col min="2564" max="2569" width="10.7109375" customWidth="1"/>
    <col min="2570" max="2570" width="9" bestFit="1" customWidth="1"/>
    <col min="2571" max="2571" width="11" customWidth="1"/>
    <col min="2819" max="2819" width="23.42578125" bestFit="1" customWidth="1"/>
    <col min="2820" max="2825" width="10.7109375" customWidth="1"/>
    <col min="2826" max="2826" width="9" bestFit="1" customWidth="1"/>
    <col min="2827" max="2827" width="11" customWidth="1"/>
    <col min="3075" max="3075" width="23.42578125" bestFit="1" customWidth="1"/>
    <col min="3076" max="3081" width="10.7109375" customWidth="1"/>
    <col min="3082" max="3082" width="9" bestFit="1" customWidth="1"/>
    <col min="3083" max="3083" width="11" customWidth="1"/>
    <col min="3331" max="3331" width="23.42578125" bestFit="1" customWidth="1"/>
    <col min="3332" max="3337" width="10.7109375" customWidth="1"/>
    <col min="3338" max="3338" width="9" bestFit="1" customWidth="1"/>
    <col min="3339" max="3339" width="11" customWidth="1"/>
    <col min="3587" max="3587" width="23.42578125" bestFit="1" customWidth="1"/>
    <col min="3588" max="3593" width="10.7109375" customWidth="1"/>
    <col min="3594" max="3594" width="9" bestFit="1" customWidth="1"/>
    <col min="3595" max="3595" width="11" customWidth="1"/>
    <col min="3843" max="3843" width="23.42578125" bestFit="1" customWidth="1"/>
    <col min="3844" max="3849" width="10.7109375" customWidth="1"/>
    <col min="3850" max="3850" width="9" bestFit="1" customWidth="1"/>
    <col min="3851" max="3851" width="11" customWidth="1"/>
    <col min="4099" max="4099" width="23.42578125" bestFit="1" customWidth="1"/>
    <col min="4100" max="4105" width="10.7109375" customWidth="1"/>
    <col min="4106" max="4106" width="9" bestFit="1" customWidth="1"/>
    <col min="4107" max="4107" width="11" customWidth="1"/>
    <col min="4355" max="4355" width="23.42578125" bestFit="1" customWidth="1"/>
    <col min="4356" max="4361" width="10.7109375" customWidth="1"/>
    <col min="4362" max="4362" width="9" bestFit="1" customWidth="1"/>
    <col min="4363" max="4363" width="11" customWidth="1"/>
    <col min="4611" max="4611" width="23.42578125" bestFit="1" customWidth="1"/>
    <col min="4612" max="4617" width="10.7109375" customWidth="1"/>
    <col min="4618" max="4618" width="9" bestFit="1" customWidth="1"/>
    <col min="4619" max="4619" width="11" customWidth="1"/>
    <col min="4867" max="4867" width="23.42578125" bestFit="1" customWidth="1"/>
    <col min="4868" max="4873" width="10.7109375" customWidth="1"/>
    <col min="4874" max="4874" width="9" bestFit="1" customWidth="1"/>
    <col min="4875" max="4875" width="11" customWidth="1"/>
    <col min="5123" max="5123" width="23.42578125" bestFit="1" customWidth="1"/>
    <col min="5124" max="5129" width="10.7109375" customWidth="1"/>
    <col min="5130" max="5130" width="9" bestFit="1" customWidth="1"/>
    <col min="5131" max="5131" width="11" customWidth="1"/>
    <col min="5379" max="5379" width="23.42578125" bestFit="1" customWidth="1"/>
    <col min="5380" max="5385" width="10.7109375" customWidth="1"/>
    <col min="5386" max="5386" width="9" bestFit="1" customWidth="1"/>
    <col min="5387" max="5387" width="11" customWidth="1"/>
    <col min="5635" max="5635" width="23.42578125" bestFit="1" customWidth="1"/>
    <col min="5636" max="5641" width="10.7109375" customWidth="1"/>
    <col min="5642" max="5642" width="9" bestFit="1" customWidth="1"/>
    <col min="5643" max="5643" width="11" customWidth="1"/>
    <col min="5891" max="5891" width="23.42578125" bestFit="1" customWidth="1"/>
    <col min="5892" max="5897" width="10.7109375" customWidth="1"/>
    <col min="5898" max="5898" width="9" bestFit="1" customWidth="1"/>
    <col min="5899" max="5899" width="11" customWidth="1"/>
    <col min="6147" max="6147" width="23.42578125" bestFit="1" customWidth="1"/>
    <col min="6148" max="6153" width="10.7109375" customWidth="1"/>
    <col min="6154" max="6154" width="9" bestFit="1" customWidth="1"/>
    <col min="6155" max="6155" width="11" customWidth="1"/>
    <col min="6403" max="6403" width="23.42578125" bestFit="1" customWidth="1"/>
    <col min="6404" max="6409" width="10.7109375" customWidth="1"/>
    <col min="6410" max="6410" width="9" bestFit="1" customWidth="1"/>
    <col min="6411" max="6411" width="11" customWidth="1"/>
    <col min="6659" max="6659" width="23.42578125" bestFit="1" customWidth="1"/>
    <col min="6660" max="6665" width="10.7109375" customWidth="1"/>
    <col min="6666" max="6666" width="9" bestFit="1" customWidth="1"/>
    <col min="6667" max="6667" width="11" customWidth="1"/>
    <col min="6915" max="6915" width="23.42578125" bestFit="1" customWidth="1"/>
    <col min="6916" max="6921" width="10.7109375" customWidth="1"/>
    <col min="6922" max="6922" width="9" bestFit="1" customWidth="1"/>
    <col min="6923" max="6923" width="11" customWidth="1"/>
    <col min="7171" max="7171" width="23.42578125" bestFit="1" customWidth="1"/>
    <col min="7172" max="7177" width="10.7109375" customWidth="1"/>
    <col min="7178" max="7178" width="9" bestFit="1" customWidth="1"/>
    <col min="7179" max="7179" width="11" customWidth="1"/>
    <col min="7427" max="7427" width="23.42578125" bestFit="1" customWidth="1"/>
    <col min="7428" max="7433" width="10.7109375" customWidth="1"/>
    <col min="7434" max="7434" width="9" bestFit="1" customWidth="1"/>
    <col min="7435" max="7435" width="11" customWidth="1"/>
    <col min="7683" max="7683" width="23.42578125" bestFit="1" customWidth="1"/>
    <col min="7684" max="7689" width="10.7109375" customWidth="1"/>
    <col min="7690" max="7690" width="9" bestFit="1" customWidth="1"/>
    <col min="7691" max="7691" width="11" customWidth="1"/>
    <col min="7939" max="7939" width="23.42578125" bestFit="1" customWidth="1"/>
    <col min="7940" max="7945" width="10.7109375" customWidth="1"/>
    <col min="7946" max="7946" width="9" bestFit="1" customWidth="1"/>
    <col min="7947" max="7947" width="11" customWidth="1"/>
    <col min="8195" max="8195" width="23.42578125" bestFit="1" customWidth="1"/>
    <col min="8196" max="8201" width="10.7109375" customWidth="1"/>
    <col min="8202" max="8202" width="9" bestFit="1" customWidth="1"/>
    <col min="8203" max="8203" width="11" customWidth="1"/>
    <col min="8451" max="8451" width="23.42578125" bestFit="1" customWidth="1"/>
    <col min="8452" max="8457" width="10.7109375" customWidth="1"/>
    <col min="8458" max="8458" width="9" bestFit="1" customWidth="1"/>
    <col min="8459" max="8459" width="11" customWidth="1"/>
    <col min="8707" max="8707" width="23.42578125" bestFit="1" customWidth="1"/>
    <col min="8708" max="8713" width="10.7109375" customWidth="1"/>
    <col min="8714" max="8714" width="9" bestFit="1" customWidth="1"/>
    <col min="8715" max="8715" width="11" customWidth="1"/>
    <col min="8963" max="8963" width="23.42578125" bestFit="1" customWidth="1"/>
    <col min="8964" max="8969" width="10.7109375" customWidth="1"/>
    <col min="8970" max="8970" width="9" bestFit="1" customWidth="1"/>
    <col min="8971" max="8971" width="11" customWidth="1"/>
    <col min="9219" max="9219" width="23.42578125" bestFit="1" customWidth="1"/>
    <col min="9220" max="9225" width="10.7109375" customWidth="1"/>
    <col min="9226" max="9226" width="9" bestFit="1" customWidth="1"/>
    <col min="9227" max="9227" width="11" customWidth="1"/>
    <col min="9475" max="9475" width="23.42578125" bestFit="1" customWidth="1"/>
    <col min="9476" max="9481" width="10.7109375" customWidth="1"/>
    <col min="9482" max="9482" width="9" bestFit="1" customWidth="1"/>
    <col min="9483" max="9483" width="11" customWidth="1"/>
    <col min="9731" max="9731" width="23.42578125" bestFit="1" customWidth="1"/>
    <col min="9732" max="9737" width="10.7109375" customWidth="1"/>
    <col min="9738" max="9738" width="9" bestFit="1" customWidth="1"/>
    <col min="9739" max="9739" width="11" customWidth="1"/>
    <col min="9987" max="9987" width="23.42578125" bestFit="1" customWidth="1"/>
    <col min="9988" max="9993" width="10.7109375" customWidth="1"/>
    <col min="9994" max="9994" width="9" bestFit="1" customWidth="1"/>
    <col min="9995" max="9995" width="11" customWidth="1"/>
    <col min="10243" max="10243" width="23.42578125" bestFit="1" customWidth="1"/>
    <col min="10244" max="10249" width="10.7109375" customWidth="1"/>
    <col min="10250" max="10250" width="9" bestFit="1" customWidth="1"/>
    <col min="10251" max="10251" width="11" customWidth="1"/>
    <col min="10499" max="10499" width="23.42578125" bestFit="1" customWidth="1"/>
    <col min="10500" max="10505" width="10.7109375" customWidth="1"/>
    <col min="10506" max="10506" width="9" bestFit="1" customWidth="1"/>
    <col min="10507" max="10507" width="11" customWidth="1"/>
    <col min="10755" max="10755" width="23.42578125" bestFit="1" customWidth="1"/>
    <col min="10756" max="10761" width="10.7109375" customWidth="1"/>
    <col min="10762" max="10762" width="9" bestFit="1" customWidth="1"/>
    <col min="10763" max="10763" width="11" customWidth="1"/>
    <col min="11011" max="11011" width="23.42578125" bestFit="1" customWidth="1"/>
    <col min="11012" max="11017" width="10.7109375" customWidth="1"/>
    <col min="11018" max="11018" width="9" bestFit="1" customWidth="1"/>
    <col min="11019" max="11019" width="11" customWidth="1"/>
    <col min="11267" max="11267" width="23.42578125" bestFit="1" customWidth="1"/>
    <col min="11268" max="11273" width="10.7109375" customWidth="1"/>
    <col min="11274" max="11274" width="9" bestFit="1" customWidth="1"/>
    <col min="11275" max="11275" width="11" customWidth="1"/>
    <col min="11523" max="11523" width="23.42578125" bestFit="1" customWidth="1"/>
    <col min="11524" max="11529" width="10.7109375" customWidth="1"/>
    <col min="11530" max="11530" width="9" bestFit="1" customWidth="1"/>
    <col min="11531" max="11531" width="11" customWidth="1"/>
    <col min="11779" max="11779" width="23.42578125" bestFit="1" customWidth="1"/>
    <col min="11780" max="11785" width="10.7109375" customWidth="1"/>
    <col min="11786" max="11786" width="9" bestFit="1" customWidth="1"/>
    <col min="11787" max="11787" width="11" customWidth="1"/>
    <col min="12035" max="12035" width="23.42578125" bestFit="1" customWidth="1"/>
    <col min="12036" max="12041" width="10.7109375" customWidth="1"/>
    <col min="12042" max="12042" width="9" bestFit="1" customWidth="1"/>
    <col min="12043" max="12043" width="11" customWidth="1"/>
    <col min="12291" max="12291" width="23.42578125" bestFit="1" customWidth="1"/>
    <col min="12292" max="12297" width="10.7109375" customWidth="1"/>
    <col min="12298" max="12298" width="9" bestFit="1" customWidth="1"/>
    <col min="12299" max="12299" width="11" customWidth="1"/>
    <col min="12547" max="12547" width="23.42578125" bestFit="1" customWidth="1"/>
    <col min="12548" max="12553" width="10.7109375" customWidth="1"/>
    <col min="12554" max="12554" width="9" bestFit="1" customWidth="1"/>
    <col min="12555" max="12555" width="11" customWidth="1"/>
    <col min="12803" max="12803" width="23.42578125" bestFit="1" customWidth="1"/>
    <col min="12804" max="12809" width="10.7109375" customWidth="1"/>
    <col min="12810" max="12810" width="9" bestFit="1" customWidth="1"/>
    <col min="12811" max="12811" width="11" customWidth="1"/>
    <col min="13059" max="13059" width="23.42578125" bestFit="1" customWidth="1"/>
    <col min="13060" max="13065" width="10.7109375" customWidth="1"/>
    <col min="13066" max="13066" width="9" bestFit="1" customWidth="1"/>
    <col min="13067" max="13067" width="11" customWidth="1"/>
    <col min="13315" max="13315" width="23.42578125" bestFit="1" customWidth="1"/>
    <col min="13316" max="13321" width="10.7109375" customWidth="1"/>
    <col min="13322" max="13322" width="9" bestFit="1" customWidth="1"/>
    <col min="13323" max="13323" width="11" customWidth="1"/>
    <col min="13571" max="13571" width="23.42578125" bestFit="1" customWidth="1"/>
    <col min="13572" max="13577" width="10.7109375" customWidth="1"/>
    <col min="13578" max="13578" width="9" bestFit="1" customWidth="1"/>
    <col min="13579" max="13579" width="11" customWidth="1"/>
    <col min="13827" max="13827" width="23.42578125" bestFit="1" customWidth="1"/>
    <col min="13828" max="13833" width="10.7109375" customWidth="1"/>
    <col min="13834" max="13834" width="9" bestFit="1" customWidth="1"/>
    <col min="13835" max="13835" width="11" customWidth="1"/>
    <col min="14083" max="14083" width="23.42578125" bestFit="1" customWidth="1"/>
    <col min="14084" max="14089" width="10.7109375" customWidth="1"/>
    <col min="14090" max="14090" width="9" bestFit="1" customWidth="1"/>
    <col min="14091" max="14091" width="11" customWidth="1"/>
    <col min="14339" max="14339" width="23.42578125" bestFit="1" customWidth="1"/>
    <col min="14340" max="14345" width="10.7109375" customWidth="1"/>
    <col min="14346" max="14346" width="9" bestFit="1" customWidth="1"/>
    <col min="14347" max="14347" width="11" customWidth="1"/>
    <col min="14595" max="14595" width="23.42578125" bestFit="1" customWidth="1"/>
    <col min="14596" max="14601" width="10.7109375" customWidth="1"/>
    <col min="14602" max="14602" width="9" bestFit="1" customWidth="1"/>
    <col min="14603" max="14603" width="11" customWidth="1"/>
    <col min="14851" max="14851" width="23.42578125" bestFit="1" customWidth="1"/>
    <col min="14852" max="14857" width="10.7109375" customWidth="1"/>
    <col min="14858" max="14858" width="9" bestFit="1" customWidth="1"/>
    <col min="14859" max="14859" width="11" customWidth="1"/>
    <col min="15107" max="15107" width="23.42578125" bestFit="1" customWidth="1"/>
    <col min="15108" max="15113" width="10.7109375" customWidth="1"/>
    <col min="15114" max="15114" width="9" bestFit="1" customWidth="1"/>
    <col min="15115" max="15115" width="11" customWidth="1"/>
    <col min="15363" max="15363" width="23.42578125" bestFit="1" customWidth="1"/>
    <col min="15364" max="15369" width="10.7109375" customWidth="1"/>
    <col min="15370" max="15370" width="9" bestFit="1" customWidth="1"/>
    <col min="15371" max="15371" width="11" customWidth="1"/>
    <col min="15619" max="15619" width="23.42578125" bestFit="1" customWidth="1"/>
    <col min="15620" max="15625" width="10.7109375" customWidth="1"/>
    <col min="15626" max="15626" width="9" bestFit="1" customWidth="1"/>
    <col min="15627" max="15627" width="11" customWidth="1"/>
    <col min="15875" max="15875" width="23.42578125" bestFit="1" customWidth="1"/>
    <col min="15876" max="15881" width="10.7109375" customWidth="1"/>
    <col min="15882" max="15882" width="9" bestFit="1" customWidth="1"/>
    <col min="15883" max="15883" width="11" customWidth="1"/>
    <col min="16131" max="16131" width="23.42578125" bestFit="1" customWidth="1"/>
    <col min="16132" max="16137" width="10.7109375" customWidth="1"/>
    <col min="16138" max="16138" width="9" bestFit="1" customWidth="1"/>
    <col min="16139" max="16139" width="11" customWidth="1"/>
  </cols>
  <sheetData>
    <row r="1" spans="1:14" x14ac:dyDescent="0.2">
      <c r="A1" s="21">
        <f ca="1">NOW()</f>
        <v>44469.975068518521</v>
      </c>
      <c r="C1" s="1"/>
    </row>
    <row r="2" spans="1:14" ht="18" x14ac:dyDescent="0.25">
      <c r="C2" s="37" t="s">
        <v>0</v>
      </c>
      <c r="D2" s="37"/>
      <c r="E2" s="37"/>
      <c r="F2" s="37"/>
      <c r="G2" s="37"/>
      <c r="H2" s="37"/>
      <c r="I2" s="37"/>
      <c r="J2" s="37"/>
      <c r="K2" s="37"/>
    </row>
    <row r="3" spans="1:14" ht="13.5" thickBot="1" x14ac:dyDescent="0.25"/>
    <row r="4" spans="1:14" ht="26.25" thickBot="1" x14ac:dyDescent="0.25">
      <c r="A4" s="17" t="s">
        <v>23</v>
      </c>
      <c r="B4" s="17" t="s">
        <v>24</v>
      </c>
      <c r="C4" s="16" t="s">
        <v>1</v>
      </c>
      <c r="D4" s="9" t="s">
        <v>2</v>
      </c>
      <c r="E4" s="10" t="s">
        <v>3</v>
      </c>
      <c r="F4" s="10" t="s">
        <v>4</v>
      </c>
      <c r="G4" s="10" t="s">
        <v>5</v>
      </c>
      <c r="H4" s="10" t="s">
        <v>6</v>
      </c>
      <c r="I4" s="11" t="s">
        <v>7</v>
      </c>
      <c r="J4" s="8" t="s">
        <v>17</v>
      </c>
      <c r="K4" s="8" t="s">
        <v>18</v>
      </c>
      <c r="L4" s="8" t="s">
        <v>14</v>
      </c>
      <c r="M4" s="8" t="s">
        <v>15</v>
      </c>
      <c r="N4" s="8" t="s">
        <v>30</v>
      </c>
    </row>
    <row r="5" spans="1:14" ht="13.5" thickBot="1" x14ac:dyDescent="0.25">
      <c r="A5" s="18" t="s">
        <v>8</v>
      </c>
      <c r="B5" s="2" t="s">
        <v>25</v>
      </c>
      <c r="C5" s="2" t="str">
        <f>CONCATENATE(B5," ",A5)</f>
        <v>JUAREZ NATALY</v>
      </c>
      <c r="D5" s="26">
        <v>200</v>
      </c>
      <c r="E5" s="27">
        <v>150</v>
      </c>
      <c r="F5" s="27">
        <v>180</v>
      </c>
      <c r="G5" s="27">
        <v>210</v>
      </c>
      <c r="H5" s="27">
        <v>350</v>
      </c>
      <c r="I5" s="27">
        <v>375</v>
      </c>
      <c r="J5" s="23">
        <f>SUM(D5:I5)</f>
        <v>1465</v>
      </c>
      <c r="K5" s="23">
        <f>AVERAGE(D5:I5)</f>
        <v>244.16666666666666</v>
      </c>
      <c r="L5" s="13">
        <f>INT(K5)</f>
        <v>244</v>
      </c>
      <c r="M5" s="13">
        <f>ROUND(K5,1)</f>
        <v>244.2</v>
      </c>
      <c r="N5" s="13" t="str">
        <f>IF(J5&gt;1500,"SI","")</f>
        <v/>
      </c>
    </row>
    <row r="6" spans="1:14" ht="13.5" thickBot="1" x14ac:dyDescent="0.25">
      <c r="A6" s="19" t="s">
        <v>9</v>
      </c>
      <c r="B6" s="3" t="s">
        <v>26</v>
      </c>
      <c r="C6" s="2" t="str">
        <f t="shared" ref="C6:C9" si="0">CONCATENATE(B6," ",A6)</f>
        <v>TORRES MIGUEL ANGEL</v>
      </c>
      <c r="D6" s="28">
        <v>300</v>
      </c>
      <c r="E6" s="29">
        <v>250</v>
      </c>
      <c r="F6" s="29">
        <v>280</v>
      </c>
      <c r="G6" s="29">
        <v>350</v>
      </c>
      <c r="H6" s="29">
        <v>420</v>
      </c>
      <c r="I6" s="29">
        <v>390</v>
      </c>
      <c r="J6" s="24">
        <f t="shared" ref="J6:J9" si="1">SUM(D6:I6)</f>
        <v>1990</v>
      </c>
      <c r="K6" s="24">
        <f t="shared" ref="K6:K9" si="2">AVERAGE(D6:I6)</f>
        <v>331.66666666666669</v>
      </c>
      <c r="L6" s="14">
        <f t="shared" ref="L6:L9" si="3">INT(K6)</f>
        <v>331</v>
      </c>
      <c r="M6" s="14">
        <f t="shared" ref="M6:M9" si="4">ROUND(K6,1)</f>
        <v>331.7</v>
      </c>
      <c r="N6" s="14" t="str">
        <f t="shared" ref="N6:N9" si="5">IF(J6&gt;1500,"SI","")</f>
        <v>SI</v>
      </c>
    </row>
    <row r="7" spans="1:14" ht="13.5" thickBot="1" x14ac:dyDescent="0.25">
      <c r="A7" s="19" t="s">
        <v>10</v>
      </c>
      <c r="B7" s="3" t="s">
        <v>27</v>
      </c>
      <c r="C7" s="2" t="str">
        <f t="shared" si="0"/>
        <v>FLORES ALEXANDER</v>
      </c>
      <c r="D7" s="28">
        <v>100</v>
      </c>
      <c r="E7" s="29">
        <v>150</v>
      </c>
      <c r="F7" s="29">
        <v>120</v>
      </c>
      <c r="G7" s="29">
        <v>190</v>
      </c>
      <c r="H7" s="29">
        <v>240</v>
      </c>
      <c r="I7" s="29">
        <v>210</v>
      </c>
      <c r="J7" s="24">
        <f t="shared" si="1"/>
        <v>1010</v>
      </c>
      <c r="K7" s="24">
        <f t="shared" si="2"/>
        <v>168.33333333333334</v>
      </c>
      <c r="L7" s="14">
        <f t="shared" si="3"/>
        <v>168</v>
      </c>
      <c r="M7" s="14">
        <f t="shared" si="4"/>
        <v>168.3</v>
      </c>
      <c r="N7" s="14" t="str">
        <f t="shared" si="5"/>
        <v/>
      </c>
    </row>
    <row r="8" spans="1:14" ht="13.5" thickBot="1" x14ac:dyDescent="0.25">
      <c r="A8" s="19" t="s">
        <v>11</v>
      </c>
      <c r="B8" s="3" t="s">
        <v>28</v>
      </c>
      <c r="C8" s="2" t="str">
        <f t="shared" si="0"/>
        <v>MARQUEZ STEPHANIE</v>
      </c>
      <c r="D8" s="28">
        <v>410</v>
      </c>
      <c r="E8" s="29">
        <v>350</v>
      </c>
      <c r="F8" s="29">
        <v>430</v>
      </c>
      <c r="G8" s="29">
        <v>290</v>
      </c>
      <c r="H8" s="29">
        <v>320</v>
      </c>
      <c r="I8" s="29">
        <v>300</v>
      </c>
      <c r="J8" s="24">
        <f t="shared" si="1"/>
        <v>2100</v>
      </c>
      <c r="K8" s="24">
        <f t="shared" si="2"/>
        <v>350</v>
      </c>
      <c r="L8" s="14">
        <f t="shared" si="3"/>
        <v>350</v>
      </c>
      <c r="M8" s="14">
        <f t="shared" si="4"/>
        <v>350</v>
      </c>
      <c r="N8" s="14" t="str">
        <f t="shared" si="5"/>
        <v>SI</v>
      </c>
    </row>
    <row r="9" spans="1:14" ht="13.5" thickBot="1" x14ac:dyDescent="0.25">
      <c r="A9" s="20" t="s">
        <v>12</v>
      </c>
      <c r="B9" s="4" t="s">
        <v>29</v>
      </c>
      <c r="C9" s="2" t="str">
        <f t="shared" si="0"/>
        <v>GONZALEZ XIMENA</v>
      </c>
      <c r="D9" s="28">
        <v>200</v>
      </c>
      <c r="E9" s="29">
        <v>180</v>
      </c>
      <c r="F9" s="29">
        <v>210</v>
      </c>
      <c r="G9" s="29">
        <v>320</v>
      </c>
      <c r="H9" s="29">
        <v>350</v>
      </c>
      <c r="I9" s="29">
        <v>270</v>
      </c>
      <c r="J9" s="25">
        <f t="shared" si="1"/>
        <v>1530</v>
      </c>
      <c r="K9" s="25">
        <f t="shared" si="2"/>
        <v>255</v>
      </c>
      <c r="L9" s="15">
        <f t="shared" si="3"/>
        <v>255</v>
      </c>
      <c r="M9" s="22">
        <f t="shared" si="4"/>
        <v>255</v>
      </c>
      <c r="N9" s="15" t="str">
        <f t="shared" si="5"/>
        <v>SI</v>
      </c>
    </row>
    <row r="10" spans="1:14" ht="13.5" thickBot="1" x14ac:dyDescent="0.25">
      <c r="C10" s="5" t="s">
        <v>16</v>
      </c>
      <c r="D10" s="30">
        <f>SUM(D5:D9)</f>
        <v>1210</v>
      </c>
      <c r="E10" s="31">
        <f t="shared" ref="E10:I10" si="6">SUM(E5:E9)</f>
        <v>1080</v>
      </c>
      <c r="F10" s="31">
        <f t="shared" si="6"/>
        <v>1220</v>
      </c>
      <c r="G10" s="31">
        <f t="shared" si="6"/>
        <v>1360</v>
      </c>
      <c r="H10" s="31">
        <f t="shared" si="6"/>
        <v>1680</v>
      </c>
      <c r="I10" s="32">
        <f t="shared" si="6"/>
        <v>1545</v>
      </c>
    </row>
    <row r="11" spans="1:14" x14ac:dyDescent="0.2">
      <c r="C11" s="6"/>
      <c r="D11" s="7"/>
      <c r="E11" s="7"/>
      <c r="F11" s="7"/>
      <c r="G11" s="7"/>
      <c r="H11" s="7"/>
      <c r="I11" s="7"/>
    </row>
    <row r="12" spans="1:14" ht="13.5" thickBot="1" x14ac:dyDescent="0.25">
      <c r="F12" s="38" t="s">
        <v>13</v>
      </c>
      <c r="G12" s="38"/>
    </row>
    <row r="13" spans="1:14" x14ac:dyDescent="0.2">
      <c r="C13" s="35" t="s">
        <v>22</v>
      </c>
      <c r="D13" s="35"/>
      <c r="E13" s="35"/>
      <c r="F13" s="35"/>
      <c r="G13" s="36"/>
      <c r="H13" s="33">
        <f>MAX(D5:I9)</f>
        <v>430</v>
      </c>
    </row>
    <row r="14" spans="1:14" x14ac:dyDescent="0.2">
      <c r="C14" s="35" t="s">
        <v>19</v>
      </c>
      <c r="D14" s="35"/>
      <c r="E14" s="35"/>
      <c r="F14" s="35"/>
      <c r="G14" s="36"/>
      <c r="H14" s="34">
        <f>SUM(J5:J9)</f>
        <v>8095</v>
      </c>
    </row>
    <row r="15" spans="1:14" x14ac:dyDescent="0.2">
      <c r="C15" s="35" t="s">
        <v>20</v>
      </c>
      <c r="D15" s="35"/>
      <c r="E15" s="35"/>
      <c r="F15" s="35"/>
      <c r="G15" s="36"/>
      <c r="H15" s="34">
        <f>MIN(K5:K9)</f>
        <v>168.33333333333334</v>
      </c>
    </row>
    <row r="16" spans="1:14" ht="13.5" thickBot="1" x14ac:dyDescent="0.25">
      <c r="C16" s="35" t="s">
        <v>21</v>
      </c>
      <c r="D16" s="35"/>
      <c r="E16" s="35"/>
      <c r="F16" s="35"/>
      <c r="G16" s="36"/>
      <c r="H16" s="12">
        <f>COUNTA(C5:C9)</f>
        <v>5</v>
      </c>
    </row>
  </sheetData>
  <mergeCells count="6">
    <mergeCell ref="C15:G15"/>
    <mergeCell ref="C16:G16"/>
    <mergeCell ref="C2:K2"/>
    <mergeCell ref="F12:G12"/>
    <mergeCell ref="C13:G13"/>
    <mergeCell ref="C14:G14"/>
  </mergeCells>
  <pageMargins left="0.75" right="0.75" top="1" bottom="1" header="0" footer="0"/>
  <pageSetup paperSize="9" orientation="landscape" horizont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 Vendedores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Guevara</dc:creator>
  <cp:lastModifiedBy>Catalina Macías</cp:lastModifiedBy>
  <dcterms:created xsi:type="dcterms:W3CDTF">2019-04-16T22:45:32Z</dcterms:created>
  <dcterms:modified xsi:type="dcterms:W3CDTF">2021-10-01T04:24:10Z</dcterms:modified>
</cp:coreProperties>
</file>