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jercicio-sobre-Referencias-Absolutas-y-funcion-SI\"/>
    </mc:Choice>
  </mc:AlternateContent>
  <xr:revisionPtr revIDLastSave="0" documentId="13_ncr:1_{47C0C487-33FA-414E-9CA4-6CCFBED2D1D7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Fórmulas y funciones" sheetId="1" r:id="rId1"/>
  </sheets>
  <calcPr calcId="181029"/>
</workbook>
</file>

<file path=xl/calcChain.xml><?xml version="1.0" encoding="utf-8"?>
<calcChain xmlns="http://schemas.openxmlformats.org/spreadsheetml/2006/main">
  <c r="B30" i="1" l="1"/>
  <c r="D9" i="1"/>
  <c r="B21" i="1"/>
  <c r="B20" i="1"/>
  <c r="B19" i="1"/>
  <c r="B18" i="1"/>
  <c r="D10" i="1"/>
  <c r="D11" i="1"/>
  <c r="D12" i="1"/>
  <c r="D13" i="1"/>
  <c r="D14" i="1"/>
  <c r="C9" i="1"/>
  <c r="C10" i="1"/>
  <c r="E10" i="1" s="1"/>
  <c r="C25" i="1" s="1"/>
  <c r="C11" i="1"/>
  <c r="C12" i="1"/>
  <c r="E12" i="1" s="1"/>
  <c r="C27" i="1" s="1"/>
  <c r="C13" i="1"/>
  <c r="E13" i="1" s="1"/>
  <c r="C28" i="1" s="1"/>
  <c r="C14" i="1"/>
  <c r="D20" i="1" l="1"/>
  <c r="C19" i="1"/>
  <c r="D18" i="1"/>
  <c r="E11" i="1"/>
  <c r="C26" i="1" s="1"/>
  <c r="E14" i="1"/>
  <c r="C29" i="1" s="1"/>
  <c r="E9" i="1"/>
  <c r="D21" i="1"/>
  <c r="C20" i="1"/>
  <c r="D19" i="1"/>
  <c r="C18" i="1"/>
  <c r="C21" i="1"/>
  <c r="C24" i="1" l="1"/>
  <c r="C30" i="1" s="1"/>
  <c r="E19" i="1"/>
  <c r="E21" i="1"/>
  <c r="E18" i="1"/>
  <c r="E20" i="1"/>
</calcChain>
</file>

<file path=xl/sharedStrings.xml><?xml version="1.0" encoding="utf-8"?>
<sst xmlns="http://schemas.openxmlformats.org/spreadsheetml/2006/main" count="39" uniqueCount="28">
  <si>
    <t>Grupo ICA, S.A. de C.V.</t>
  </si>
  <si>
    <t>DESPENSAS Y BONOS</t>
  </si>
  <si>
    <t>La Despensa equivale a un</t>
  </si>
  <si>
    <t>del Sueldo</t>
  </si>
  <si>
    <t>El Bono equivale a un</t>
  </si>
  <si>
    <t>TABLA DE SUELDOS</t>
  </si>
  <si>
    <t>Puesto</t>
  </si>
  <si>
    <t>Sueldo Mensual</t>
  </si>
  <si>
    <t>Despensa</t>
  </si>
  <si>
    <t>Bono</t>
  </si>
  <si>
    <t>Analista</t>
  </si>
  <si>
    <t>Ayudante</t>
  </si>
  <si>
    <t>Consultor</t>
  </si>
  <si>
    <t>Contador</t>
  </si>
  <si>
    <t>Programador</t>
  </si>
  <si>
    <t>Secretaria</t>
  </si>
  <si>
    <t>MÁXIMOS, MÍNIMOS Y PROMEDIOS</t>
  </si>
  <si>
    <t>Promedio</t>
  </si>
  <si>
    <t>Máximo</t>
  </si>
  <si>
    <t>Mínimo</t>
  </si>
  <si>
    <t>No. de Plazas</t>
  </si>
  <si>
    <t>Nómina Total Mensual</t>
  </si>
  <si>
    <t>Total Mensual</t>
  </si>
  <si>
    <t>Totales</t>
  </si>
  <si>
    <t>Suma</t>
  </si>
  <si>
    <t>Suedo Basico</t>
  </si>
  <si>
    <t>Columna1</t>
  </si>
  <si>
    <t>¡Excelente!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</si>
</sst>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0.0%"/>
    <numFmt numFmtId="165" formatCode="&quot;$&quot;#,##0.00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20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/>
        <bgColor theme="6"/>
      </patternFill>
    </fill>
    <fill>
      <patternFill patternType="solid">
        <fgColor theme="1"/>
        <bgColor theme="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 style="thin">
        <color theme="6"/>
      </top>
      <bottom/>
      <diagonal/>
    </border>
    <border>
      <left/>
      <right style="thin">
        <color theme="6"/>
      </right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/>
      <right/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Border="1" applyAlignment="1" applyProtection="1">
      <alignment horizontal="left"/>
    </xf>
    <xf numFmtId="164" fontId="1" fillId="0" borderId="0" xfId="1" applyNumberFormat="1"/>
    <xf numFmtId="0" fontId="0" fillId="0" borderId="0" xfId="0" applyBorder="1" applyAlignment="1" applyProtection="1">
      <alignment horizontal="right"/>
    </xf>
    <xf numFmtId="0" fontId="2" fillId="0" borderId="0" xfId="0" applyFont="1"/>
    <xf numFmtId="0" fontId="0" fillId="0" borderId="0" xfId="0" applyAlignment="1">
      <alignment horizontal="left"/>
    </xf>
    <xf numFmtId="165" fontId="0" fillId="0" borderId="0" xfId="0" applyNumberFormat="1"/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44" fontId="5" fillId="3" borderId="7" xfId="0" applyNumberFormat="1" applyFont="1" applyFill="1" applyBorder="1"/>
    <xf numFmtId="44" fontId="5" fillId="3" borderId="8" xfId="0" applyNumberFormat="1" applyFont="1" applyFill="1" applyBorder="1"/>
    <xf numFmtId="44" fontId="5" fillId="3" borderId="9" xfId="0" applyNumberFormat="1" applyFont="1" applyFill="1" applyBorder="1"/>
    <xf numFmtId="44" fontId="4" fillId="4" borderId="10" xfId="0" applyNumberFormat="1" applyFont="1" applyFill="1" applyBorder="1"/>
    <xf numFmtId="44" fontId="3" fillId="4" borderId="11" xfId="0" applyNumberFormat="1" applyFont="1" applyFill="1" applyBorder="1"/>
    <xf numFmtId="44" fontId="3" fillId="4" borderId="12" xfId="0" applyNumberFormat="1" applyFont="1" applyFill="1" applyBorder="1"/>
    <xf numFmtId="44" fontId="4" fillId="0" borderId="10" xfId="0" applyNumberFormat="1" applyFont="1" applyBorder="1"/>
    <xf numFmtId="44" fontId="3" fillId="0" borderId="11" xfId="0" applyNumberFormat="1" applyFont="1" applyBorder="1"/>
    <xf numFmtId="44" fontId="3" fillId="0" borderId="12" xfId="0" applyNumberFormat="1" applyFont="1" applyBorder="1"/>
    <xf numFmtId="44" fontId="4" fillId="0" borderId="1" xfId="0" applyNumberFormat="1" applyFont="1" applyBorder="1"/>
    <xf numFmtId="44" fontId="4" fillId="0" borderId="2" xfId="2" applyNumberFormat="1" applyFont="1" applyBorder="1"/>
    <xf numFmtId="44" fontId="4" fillId="0" borderId="3" xfId="2" applyNumberFormat="1" applyFont="1" applyBorder="1"/>
    <xf numFmtId="44" fontId="4" fillId="0" borderId="4" xfId="0" applyNumberFormat="1" applyFont="1" applyBorder="1"/>
    <xf numFmtId="44" fontId="4" fillId="0" borderId="5" xfId="2" applyNumberFormat="1" applyFont="1" applyBorder="1"/>
    <xf numFmtId="44" fontId="4" fillId="0" borderId="6" xfId="2" applyNumberFormat="1" applyFont="1" applyBorder="1"/>
    <xf numFmtId="0" fontId="6" fillId="5" borderId="13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</cellXfs>
  <cellStyles count="3">
    <cellStyle name="Moneda" xfId="2" builtinId="4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/>
  <dimension ref="A1:E33"/>
  <sheetViews>
    <sheetView tabSelected="1" workbookViewId="0">
      <selection activeCell="A32" sqref="A32:B33"/>
    </sheetView>
  </sheetViews>
  <sheetFormatPr baseColWidth="10" defaultRowHeight="12.75" x14ac:dyDescent="0.2"/>
  <cols>
    <col min="1" max="1" width="22.7109375" customWidth="1"/>
    <col min="2" max="2" width="17.7109375" customWidth="1"/>
    <col min="3" max="3" width="13.5703125" customWidth="1"/>
    <col min="5" max="5" width="15.85546875" customWidth="1"/>
  </cols>
  <sheetData>
    <row r="1" spans="1:5" x14ac:dyDescent="0.2">
      <c r="A1" s="4" t="s">
        <v>0</v>
      </c>
    </row>
    <row r="3" spans="1:5" x14ac:dyDescent="0.2">
      <c r="A3" s="4" t="s">
        <v>1</v>
      </c>
    </row>
    <row r="4" spans="1:5" x14ac:dyDescent="0.2">
      <c r="C4" s="3" t="s">
        <v>2</v>
      </c>
      <c r="D4" s="2">
        <v>7.4999999999999997E-2</v>
      </c>
      <c r="E4" t="s">
        <v>3</v>
      </c>
    </row>
    <row r="5" spans="1:5" x14ac:dyDescent="0.2">
      <c r="B5" s="5"/>
      <c r="C5" s="3" t="s">
        <v>4</v>
      </c>
      <c r="D5" s="2">
        <v>0.1</v>
      </c>
      <c r="E5" t="s">
        <v>3</v>
      </c>
    </row>
    <row r="6" spans="1:5" x14ac:dyDescent="0.2">
      <c r="A6" s="1"/>
      <c r="B6" s="2"/>
    </row>
    <row r="7" spans="1:5" x14ac:dyDescent="0.2">
      <c r="A7" s="4" t="s">
        <v>5</v>
      </c>
    </row>
    <row r="8" spans="1:5" x14ac:dyDescent="0.2">
      <c r="A8" s="7" t="s">
        <v>6</v>
      </c>
      <c r="B8" s="8" t="s">
        <v>25</v>
      </c>
      <c r="C8" s="8" t="s">
        <v>8</v>
      </c>
      <c r="D8" s="8" t="s">
        <v>9</v>
      </c>
      <c r="E8" s="9" t="s">
        <v>22</v>
      </c>
    </row>
    <row r="9" spans="1:5" x14ac:dyDescent="0.2">
      <c r="A9" s="19" t="s">
        <v>10</v>
      </c>
      <c r="B9" s="20">
        <v>14230</v>
      </c>
      <c r="C9" s="20">
        <f>B9*D$4</f>
        <v>1067.25</v>
      </c>
      <c r="D9" s="20">
        <f>B9*$D$5</f>
        <v>1423</v>
      </c>
      <c r="E9" s="21">
        <f t="shared" ref="E9:E14" si="0">SUM(B9:D9)</f>
        <v>16720.25</v>
      </c>
    </row>
    <row r="10" spans="1:5" x14ac:dyDescent="0.2">
      <c r="A10" s="19" t="s">
        <v>11</v>
      </c>
      <c r="B10" s="20">
        <v>4593</v>
      </c>
      <c r="C10" s="20">
        <f t="shared" ref="C10:C14" si="1">B10*D$4</f>
        <v>344.47499999999997</v>
      </c>
      <c r="D10" s="20">
        <f t="shared" ref="D10:D14" si="2">B10*$D$5</f>
        <v>459.3</v>
      </c>
      <c r="E10" s="21">
        <f t="shared" si="0"/>
        <v>5396.7750000000005</v>
      </c>
    </row>
    <row r="11" spans="1:5" x14ac:dyDescent="0.2">
      <c r="A11" s="19" t="s">
        <v>12</v>
      </c>
      <c r="B11" s="20">
        <v>23486</v>
      </c>
      <c r="C11" s="20">
        <f t="shared" si="1"/>
        <v>1761.45</v>
      </c>
      <c r="D11" s="20">
        <f t="shared" si="2"/>
        <v>2348.6</v>
      </c>
      <c r="E11" s="21">
        <f t="shared" si="0"/>
        <v>27596.05</v>
      </c>
    </row>
    <row r="12" spans="1:5" x14ac:dyDescent="0.2">
      <c r="A12" s="19" t="s">
        <v>13</v>
      </c>
      <c r="B12" s="20">
        <v>17814</v>
      </c>
      <c r="C12" s="20">
        <f t="shared" si="1"/>
        <v>1336.05</v>
      </c>
      <c r="D12" s="20">
        <f t="shared" si="2"/>
        <v>1781.4</v>
      </c>
      <c r="E12" s="21">
        <f t="shared" si="0"/>
        <v>20931.45</v>
      </c>
    </row>
    <row r="13" spans="1:5" x14ac:dyDescent="0.2">
      <c r="A13" s="19" t="s">
        <v>14</v>
      </c>
      <c r="B13" s="20">
        <v>11972</v>
      </c>
      <c r="C13" s="20">
        <f t="shared" si="1"/>
        <v>897.9</v>
      </c>
      <c r="D13" s="20">
        <f t="shared" si="2"/>
        <v>1197.2</v>
      </c>
      <c r="E13" s="21">
        <f t="shared" si="0"/>
        <v>14067.1</v>
      </c>
    </row>
    <row r="14" spans="1:5" x14ac:dyDescent="0.2">
      <c r="A14" s="22" t="s">
        <v>15</v>
      </c>
      <c r="B14" s="23">
        <v>5347</v>
      </c>
      <c r="C14" s="23">
        <f t="shared" si="1"/>
        <v>401.02499999999998</v>
      </c>
      <c r="D14" s="23">
        <f t="shared" si="2"/>
        <v>534.70000000000005</v>
      </c>
      <c r="E14" s="24">
        <f t="shared" si="0"/>
        <v>6282.7249999999995</v>
      </c>
    </row>
    <row r="16" spans="1:5" x14ac:dyDescent="0.2">
      <c r="A16" s="4" t="s">
        <v>16</v>
      </c>
    </row>
    <row r="17" spans="1:5" x14ac:dyDescent="0.2">
      <c r="A17" s="10" t="s">
        <v>26</v>
      </c>
      <c r="B17" s="11" t="s">
        <v>7</v>
      </c>
      <c r="C17" s="11" t="s">
        <v>8</v>
      </c>
      <c r="D17" s="11" t="s">
        <v>9</v>
      </c>
      <c r="E17" s="12" t="s">
        <v>22</v>
      </c>
    </row>
    <row r="18" spans="1:5" x14ac:dyDescent="0.2">
      <c r="A18" s="13" t="s">
        <v>24</v>
      </c>
      <c r="B18" s="14">
        <f>SUM(B9:B14)</f>
        <v>77442</v>
      </c>
      <c r="C18" s="14">
        <f t="shared" ref="C18:E18" si="3">SUM(C9:C14)</f>
        <v>5808.15</v>
      </c>
      <c r="D18" s="14">
        <f t="shared" si="3"/>
        <v>7744.1999999999989</v>
      </c>
      <c r="E18" s="15">
        <f t="shared" si="3"/>
        <v>90994.35</v>
      </c>
    </row>
    <row r="19" spans="1:5" x14ac:dyDescent="0.2">
      <c r="A19" s="16" t="s">
        <v>17</v>
      </c>
      <c r="B19" s="17">
        <f>AVERAGE(B9:B14)</f>
        <v>12907</v>
      </c>
      <c r="C19" s="17">
        <f t="shared" ref="C19:E19" si="4">AVERAGE(C9:C14)</f>
        <v>968.02499999999998</v>
      </c>
      <c r="D19" s="17">
        <f t="shared" si="4"/>
        <v>1290.6999999999998</v>
      </c>
      <c r="E19" s="18">
        <f t="shared" si="4"/>
        <v>15165.725</v>
      </c>
    </row>
    <row r="20" spans="1:5" x14ac:dyDescent="0.2">
      <c r="A20" s="13" t="s">
        <v>18</v>
      </c>
      <c r="B20" s="14">
        <f>MAX(B9:B14)</f>
        <v>23486</v>
      </c>
      <c r="C20" s="14">
        <f t="shared" ref="C20:E20" si="5">MAX(C9:C14)</f>
        <v>1761.45</v>
      </c>
      <c r="D20" s="14">
        <f t="shared" si="5"/>
        <v>2348.6</v>
      </c>
      <c r="E20" s="15">
        <f t="shared" si="5"/>
        <v>27596.05</v>
      </c>
    </row>
    <row r="21" spans="1:5" x14ac:dyDescent="0.2">
      <c r="A21" s="16" t="s">
        <v>19</v>
      </c>
      <c r="B21" s="17">
        <f>MIN(B9:B14)</f>
        <v>4593</v>
      </c>
      <c r="C21" s="17">
        <f t="shared" ref="C21:E21" si="6">MIN(C9:C14)</f>
        <v>344.47499999999997</v>
      </c>
      <c r="D21" s="17">
        <f t="shared" si="6"/>
        <v>459.3</v>
      </c>
      <c r="E21" s="18">
        <f t="shared" si="6"/>
        <v>5396.7750000000005</v>
      </c>
    </row>
    <row r="23" spans="1:5" x14ac:dyDescent="0.2">
      <c r="A23" s="4" t="s">
        <v>6</v>
      </c>
      <c r="B23" s="4" t="s">
        <v>20</v>
      </c>
      <c r="C23" s="4" t="s">
        <v>23</v>
      </c>
    </row>
    <row r="24" spans="1:5" x14ac:dyDescent="0.2">
      <c r="A24" t="s">
        <v>10</v>
      </c>
      <c r="B24">
        <v>3</v>
      </c>
      <c r="C24" s="6">
        <f>E9*B24</f>
        <v>50160.75</v>
      </c>
    </row>
    <row r="25" spans="1:5" x14ac:dyDescent="0.2">
      <c r="A25" t="s">
        <v>11</v>
      </c>
      <c r="B25">
        <v>6</v>
      </c>
      <c r="C25" s="6">
        <f t="shared" ref="C25:C29" si="7">E10*B25</f>
        <v>32380.65</v>
      </c>
    </row>
    <row r="26" spans="1:5" x14ac:dyDescent="0.2">
      <c r="A26" t="s">
        <v>12</v>
      </c>
      <c r="B26">
        <v>3</v>
      </c>
      <c r="C26" s="6">
        <f t="shared" si="7"/>
        <v>82788.149999999994</v>
      </c>
    </row>
    <row r="27" spans="1:5" x14ac:dyDescent="0.2">
      <c r="A27" t="s">
        <v>13</v>
      </c>
      <c r="B27">
        <v>1</v>
      </c>
      <c r="C27" s="6">
        <f t="shared" si="7"/>
        <v>20931.45</v>
      </c>
    </row>
    <row r="28" spans="1:5" x14ac:dyDescent="0.2">
      <c r="A28" t="s">
        <v>14</v>
      </c>
      <c r="B28">
        <v>1</v>
      </c>
      <c r="C28" s="6">
        <f t="shared" si="7"/>
        <v>14067.1</v>
      </c>
    </row>
    <row r="29" spans="1:5" x14ac:dyDescent="0.2">
      <c r="A29" t="s">
        <v>15</v>
      </c>
      <c r="B29">
        <v>3</v>
      </c>
      <c r="C29" s="6">
        <f t="shared" si="7"/>
        <v>18848.174999999999</v>
      </c>
    </row>
    <row r="30" spans="1:5" x14ac:dyDescent="0.2">
      <c r="A30" s="4" t="s">
        <v>21</v>
      </c>
      <c r="B30">
        <f>SUM(B24:B29)</f>
        <v>17</v>
      </c>
      <c r="C30" s="6">
        <f>SUM(C24:C29)</f>
        <v>219176.27499999999</v>
      </c>
    </row>
    <row r="32" spans="1:5" x14ac:dyDescent="0.2">
      <c r="A32" s="25" t="s">
        <v>27</v>
      </c>
      <c r="B32" s="26"/>
    </row>
    <row r="33" spans="1:2" x14ac:dyDescent="0.2">
      <c r="A33" s="27"/>
      <c r="B33" s="28"/>
    </row>
  </sheetData>
  <mergeCells count="1">
    <mergeCell ref="A32:B33"/>
  </mergeCells>
  <phoneticPr fontId="0" type="noConversion"/>
  <dataValidations count="1">
    <dataValidation errorStyle="information" allowBlank="1" showInputMessage="1" showErrorMessage="1" errorTitle="Celda Bloqueada" error="Imposible modificar el valor de esta celda" sqref="B9 B24" xr:uid="{00000000-0002-0000-0000-000000000000}"/>
  </dataValidations>
  <pageMargins left="0.75" right="0.75" top="1" bottom="1" header="0" footer="0"/>
  <pageSetup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Fórmulas y funciones</vt:lpstr>
    </vt:vector>
  </TitlesOfParts>
  <Company>Asesor Informático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Noé M. García Mtz.</dc:creator>
  <cp:lastModifiedBy>Profe_Noe Garcia</cp:lastModifiedBy>
  <dcterms:created xsi:type="dcterms:W3CDTF">2002-02-22T04:07:02Z</dcterms:created>
  <dcterms:modified xsi:type="dcterms:W3CDTF">2021-07-07T03:32:31Z</dcterms:modified>
</cp:coreProperties>
</file>