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AADD0536-80BC-4723-8869-07942F1FD63A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ráctica Final" sheetId="1" r:id="rId1"/>
    <sheet name="Segundo Bimestre" sheetId="3" r:id="rId2"/>
    <sheet name="Hoja1" sheetId="2" r:id="rId3"/>
  </sheets>
  <definedNames>
    <definedName name="HADWARE" localSheetId="1">'Segundo Bimestre'!$B$13:$E$16</definedName>
    <definedName name="HADWARE">'Práctica Final'!$B$13:$E$16</definedName>
    <definedName name="SOFTWARE" localSheetId="1">'Segundo Bimestre'!$B$8:$E$11</definedName>
    <definedName name="SOFTWARE">'Práctica Final'!$B$8:$E$11</definedName>
    <definedName name="VENTAS_HADWARE" localSheetId="1">'Segundo Bimestre'!$B$13:$E$16</definedName>
    <definedName name="VENTAS_HADWARE">'Práctica Final'!$B$13:$E$16</definedName>
    <definedName name="VENTAS_SOFTWARE" localSheetId="1">'Segundo Bimestre'!$B$8:$E$11</definedName>
    <definedName name="VENTAS_SOFTWARE">'Práctica Final'!$B$8:$E$11</definedName>
  </definedNames>
  <calcPr calcId="181029"/>
</workbook>
</file>

<file path=xl/calcChain.xml><?xml version="1.0" encoding="utf-8"?>
<calcChain xmlns="http://schemas.openxmlformats.org/spreadsheetml/2006/main">
  <c r="I8" i="1" l="1"/>
  <c r="H8" i="1"/>
  <c r="B26" i="1"/>
  <c r="B25" i="1"/>
  <c r="B24" i="1"/>
  <c r="B23" i="1"/>
  <c r="F19" i="1"/>
  <c r="B26" i="3" l="1"/>
  <c r="B25" i="3"/>
  <c r="B24" i="3"/>
  <c r="B23" i="3"/>
  <c r="B19" i="3"/>
  <c r="E17" i="3"/>
  <c r="E19" i="3" s="1"/>
  <c r="D17" i="3"/>
  <c r="D19" i="3" s="1"/>
  <c r="C17" i="3"/>
  <c r="C19" i="3" s="1"/>
  <c r="B17" i="3"/>
  <c r="F17" i="3" s="1"/>
  <c r="F16" i="3"/>
  <c r="F15" i="3"/>
  <c r="H15" i="3" s="1"/>
  <c r="I15" i="3" s="1"/>
  <c r="F14" i="3"/>
  <c r="H14" i="3" s="1"/>
  <c r="I14" i="3" s="1"/>
  <c r="F13" i="3"/>
  <c r="I12" i="3"/>
  <c r="E12" i="3"/>
  <c r="D12" i="3"/>
  <c r="C12" i="3"/>
  <c r="B12" i="3"/>
  <c r="F12" i="3" s="1"/>
  <c r="F11" i="3"/>
  <c r="H11" i="3" s="1"/>
  <c r="I11" i="3" s="1"/>
  <c r="F10" i="3"/>
  <c r="F9" i="3"/>
  <c r="F8" i="3"/>
  <c r="E21" i="3" s="1"/>
  <c r="H13" i="3" l="1"/>
  <c r="I13" i="3" s="1"/>
  <c r="H10" i="3"/>
  <c r="I10" i="3" s="1"/>
  <c r="H16" i="3"/>
  <c r="I16" i="3" s="1"/>
  <c r="H9" i="3"/>
  <c r="I9" i="3" s="1"/>
  <c r="H8" i="3"/>
  <c r="I8" i="3" s="1"/>
  <c r="F8" i="1" l="1"/>
  <c r="F9" i="1"/>
  <c r="F10" i="1"/>
  <c r="F11" i="1"/>
  <c r="F13" i="1"/>
  <c r="F14" i="1"/>
  <c r="F15" i="1"/>
  <c r="F16" i="1"/>
  <c r="B12" i="1"/>
  <c r="C12" i="1"/>
  <c r="D12" i="1"/>
  <c r="E12" i="1"/>
  <c r="B17" i="1"/>
  <c r="B19" i="1" s="1"/>
  <c r="C17" i="1"/>
  <c r="C19" i="1" s="1"/>
  <c r="D17" i="1"/>
  <c r="D19" i="1" s="1"/>
  <c r="E17" i="1"/>
  <c r="E19" i="1" s="1"/>
  <c r="F12" i="1" l="1"/>
  <c r="F17" i="1"/>
  <c r="E21" i="1"/>
  <c r="H10" i="1" s="1"/>
  <c r="I10" i="1" s="1"/>
  <c r="H9" i="1" l="1"/>
  <c r="I9" i="1" s="1"/>
  <c r="H13" i="1"/>
  <c r="I13" i="1" s="1"/>
  <c r="H16" i="1"/>
  <c r="I16" i="1" s="1"/>
  <c r="H11" i="1"/>
  <c r="I11" i="1" s="1"/>
  <c r="H15" i="1"/>
  <c r="I15" i="1" s="1"/>
  <c r="H14" i="1"/>
  <c r="I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tc={D643554D-E559-4D00-A997-C44FF3D0C859}</author>
  </authors>
  <commentList>
    <comment ref="E21" authorId="0" shapeId="0" xr:uid="{D643554D-E559-4D00-A997-C44FF3D0C859}">
      <text>
        <r>
          <rPr>
            <sz val="10"/>
            <rFont val="Arial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INCLUYE EL TOTAL BIMESTRAL DE  VENTAS DE CADA UNO DE LOS OCHO VENDEDORES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tc={AA2CE5B0-34BA-4A2E-BBF9-EA22FFF172C8}</author>
  </authors>
  <commentList>
    <comment ref="E21" authorId="0" shapeId="0" xr:uid="{AA2CE5B0-34BA-4A2E-BBF9-EA22FFF172C8}">
      <text>
        <r>
          <rPr>
            <sz val="10"/>
            <rFont val="Arial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INCLUYE EL TOTAL BIMESTRAL DE  VENTAS DE CADA UNO DE LOS OCHO VENDEDORES</t>
        </r>
      </text>
    </comment>
  </commentList>
</comments>
</file>

<file path=xl/sharedStrings.xml><?xml version="1.0" encoding="utf-8"?>
<sst xmlns="http://schemas.openxmlformats.org/spreadsheetml/2006/main" count="66" uniqueCount="32">
  <si>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</si>
  <si>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</si>
  <si>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</si>
  <si>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</si>
  <si>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</si>
  <si>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</si>
  <si>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</si>
  <si>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</si>
  <si>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</si>
  <si>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</si>
  <si>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</si>
  <si>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</si>
  <si>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</si>
  <si>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</si>
  <si>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</si>
  <si>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</si>
  <si>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</si>
  <si>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</si>
  <si>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</si>
  <si>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</si>
  <si>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</si>
  <si>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</si>
  <si>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</si>
  <si>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</si>
  <si>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</si>
  <si>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</si>
  <si>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</si>
  <si>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MAXIMO</t>
  </si>
  <si>
    <t>MINIMO</t>
  </si>
  <si>
    <t>PROMEDIO</t>
  </si>
  <si>
    <t>¡Excelente! (10)</t>
  </si>
  <si>
    <t>Borré esta fórmula, porque en Excel NUNCA debemos escribir nada que NO se necesite.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</si>
</sst>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0"/>
      <name val="Arial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8"/>
      <name val="Arial"/>
      <family val="2"/>
    </font>
    <font>
      <b/>
      <i/>
      <sz val="10"/>
      <color indexed="8"/>
      <name val="Arial"/>
      <family val="2"/>
    </font>
    <font>
      <sz val="9"/>
      <color indexed="9"/>
      <name val="Arial"/>
      <family val="2"/>
    </font>
    <font>
      <b/>
      <sz val="9"/>
      <color indexed="9"/>
      <name val="Arial"/>
      <family val="2"/>
    </font>
    <font>
      <b/>
      <sz val="18"/>
      <color rgb="FFFF0000"/>
      <name val="Arial"/>
      <family val="2"/>
    </font>
    <font>
      <b/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Continuous" vertical="center"/>
    </xf>
    <xf numFmtId="0" fontId="0" fillId="0" borderId="0" xfId="0" applyFill="1" applyBorder="1" applyAlignment="1"/>
    <xf numFmtId="44" fontId="0" fillId="0" borderId="0" xfId="0" applyNumberForma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3" xfId="0" applyFill="1" applyBorder="1" applyAlignment="1"/>
    <xf numFmtId="44" fontId="0" fillId="0" borderId="3" xfId="0" applyNumberFormat="1" applyFill="1" applyBorder="1" applyAlignment="1"/>
    <xf numFmtId="0" fontId="2" fillId="3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left"/>
    </xf>
    <xf numFmtId="0" fontId="0" fillId="0" borderId="4" xfId="0" applyFill="1" applyBorder="1" applyAlignment="1"/>
    <xf numFmtId="44" fontId="0" fillId="0" borderId="4" xfId="0" applyNumberFormat="1" applyFill="1" applyBorder="1" applyAlignment="1"/>
    <xf numFmtId="0" fontId="0" fillId="0" borderId="0" xfId="0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44" fontId="8" fillId="4" borderId="3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ficina 3" id="{F476CF82-C9C1-4FAA-82A0-14FC9EC8902E}" userId="Oficina 3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1" dT="2021-07-10T19:48:20.33" personId="{F476CF82-C9C1-4FAA-82A0-14FC9EC8902E}" id="{D643554D-E559-4D00-A997-C44FF3D0C859}">
    <text>INCLUYE EL TOTAL BIMESTRAL DE  VENTAS DE CADA UNO DE LOS OCHO VENDEDORES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21" dT="2021-07-10T19:48:20.33" personId="{F476CF82-C9C1-4FAA-82A0-14FC9EC8902E}" id="{AA2CE5B0-34BA-4A2E-BBF9-EA22FFF172C8}">
    <text>INCLUYE EL TOTAL BIMESTRAL DE  VENTAS DE CADA UNO DE LOS OCHO VENDEDORES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6"/>
  <sheetViews>
    <sheetView tabSelected="1" workbookViewId="0">
      <selection activeCell="I12" sqref="I12"/>
    </sheetView>
  </sheetViews>
  <sheetFormatPr baseColWidth="10" defaultRowHeight="12.75" x14ac:dyDescent="0.2"/>
  <cols>
    <col min="1" max="1" width="11.7109375" bestFit="1" customWidth="1"/>
    <col min="2" max="2" width="12.28515625" bestFit="1" customWidth="1"/>
    <col min="3" max="5" width="11.28515625" bestFit="1" customWidth="1"/>
    <col min="6" max="6" width="12.28515625" bestFit="1" customWidth="1"/>
    <col min="8" max="8" width="22.5703125" bestFit="1" customWidth="1"/>
    <col min="9" max="9" width="10.28515625" bestFit="1" customWidth="1"/>
  </cols>
  <sheetData>
    <row r="2" spans="1:16" x14ac:dyDescent="0.2">
      <c r="A2" s="19" t="s">
        <v>25</v>
      </c>
      <c r="B2" s="19"/>
      <c r="C2" s="19"/>
      <c r="D2" s="19"/>
      <c r="E2" s="19"/>
      <c r="F2" s="19"/>
      <c r="G2" s="19"/>
      <c r="H2" s="19"/>
      <c r="I2" s="19"/>
    </row>
    <row r="3" spans="1:16" x14ac:dyDescent="0.2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16" x14ac:dyDescent="0.2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16" ht="13.5" thickBo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16" ht="15" x14ac:dyDescent="0.25">
      <c r="A6" s="6"/>
      <c r="B6" s="12" t="s">
        <v>3</v>
      </c>
      <c r="C6" s="12"/>
      <c r="D6" s="12" t="s">
        <v>4</v>
      </c>
      <c r="E6" s="12"/>
      <c r="F6" s="14" t="s">
        <v>5</v>
      </c>
      <c r="G6" s="14"/>
      <c r="H6" s="14" t="s">
        <v>6</v>
      </c>
      <c r="I6" s="14"/>
    </row>
    <row r="7" spans="1:16" ht="15" x14ac:dyDescent="0.25">
      <c r="A7" s="5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5" t="s">
        <v>12</v>
      </c>
      <c r="G7" s="15"/>
      <c r="H7" s="15" t="s">
        <v>13</v>
      </c>
      <c r="I7" s="15" t="s">
        <v>14</v>
      </c>
    </row>
    <row r="8" spans="1:16" x14ac:dyDescent="0.2">
      <c r="A8" s="9" t="s">
        <v>26</v>
      </c>
      <c r="B8" s="4">
        <v>3200</v>
      </c>
      <c r="C8" s="4">
        <v>3900</v>
      </c>
      <c r="D8" s="4">
        <v>5200</v>
      </c>
      <c r="E8" s="4">
        <v>3800</v>
      </c>
      <c r="F8" s="4">
        <f t="shared" ref="F8:F17" si="0">SUM(B8:E8)</f>
        <v>16100</v>
      </c>
      <c r="G8" s="3"/>
      <c r="H8" s="3" t="str">
        <f>IF(F8&gt;=$E$21,"AUTORIZADO","NO AUTORIZADO")</f>
        <v>AUTORIZADO</v>
      </c>
      <c r="I8" s="4">
        <f>IF(H8="AUTORIZADO",F8*0.1,"")</f>
        <v>1610</v>
      </c>
    </row>
    <row r="9" spans="1:16" x14ac:dyDescent="0.2">
      <c r="A9" s="9" t="s">
        <v>15</v>
      </c>
      <c r="B9" s="4">
        <v>3100</v>
      </c>
      <c r="C9" s="4">
        <v>3500</v>
      </c>
      <c r="D9" s="4">
        <v>2900</v>
      </c>
      <c r="E9" s="4">
        <v>4100</v>
      </c>
      <c r="F9" s="4">
        <f t="shared" si="0"/>
        <v>13600</v>
      </c>
      <c r="G9" s="3"/>
      <c r="H9" s="3" t="str">
        <f>IF(F9&gt;=$E$21,"AUTORIZADO","NO AUTORIZADO")</f>
        <v>NO AUTORIZADO</v>
      </c>
      <c r="I9" s="4" t="str">
        <f t="shared" ref="I9:I16" si="1">IF(H9="AUTORIZADO",F9*0.1,"")</f>
        <v/>
      </c>
    </row>
    <row r="10" spans="1:16" x14ac:dyDescent="0.2">
      <c r="A10" s="9" t="s">
        <v>16</v>
      </c>
      <c r="B10" s="4">
        <v>3500</v>
      </c>
      <c r="C10" s="4">
        <v>2600</v>
      </c>
      <c r="D10" s="4">
        <v>4000</v>
      </c>
      <c r="E10" s="4">
        <v>5000</v>
      </c>
      <c r="F10" s="4">
        <f t="shared" si="0"/>
        <v>15100</v>
      </c>
      <c r="G10" s="3"/>
      <c r="H10" s="3" t="str">
        <f>IF(F10&gt;=$E$21,"AUTORIZADO","NO AUTORIZADO")</f>
        <v>NO AUTORIZADO</v>
      </c>
      <c r="I10" s="4" t="str">
        <f t="shared" si="1"/>
        <v/>
      </c>
    </row>
    <row r="11" spans="1:16" x14ac:dyDescent="0.2">
      <c r="A11" s="9" t="s">
        <v>17</v>
      </c>
      <c r="B11" s="4">
        <v>3800</v>
      </c>
      <c r="C11" s="4">
        <v>4700</v>
      </c>
      <c r="D11" s="4">
        <v>4900</v>
      </c>
      <c r="E11" s="4">
        <v>3400</v>
      </c>
      <c r="F11" s="4">
        <f t="shared" si="0"/>
        <v>16800</v>
      </c>
      <c r="G11" s="3"/>
      <c r="H11" s="3" t="str">
        <f>IF(F11&gt;=$E$21,"AUTORIZADO","NO AUTORIZADO")</f>
        <v>AUTORIZADO</v>
      </c>
      <c r="I11" s="4">
        <f t="shared" si="1"/>
        <v>1680</v>
      </c>
    </row>
    <row r="12" spans="1:16" x14ac:dyDescent="0.2">
      <c r="A12" s="10" t="s">
        <v>18</v>
      </c>
      <c r="B12" s="8">
        <f>SUM(B8:B11)</f>
        <v>13600</v>
      </c>
      <c r="C12" s="8">
        <f>SUM(C8:C11)</f>
        <v>14700</v>
      </c>
      <c r="D12" s="8">
        <f>SUM(D8:D11)</f>
        <v>17000</v>
      </c>
      <c r="E12" s="8">
        <f>SUM(E8:E11)</f>
        <v>16300</v>
      </c>
      <c r="F12" s="8">
        <f t="shared" si="0"/>
        <v>61600</v>
      </c>
      <c r="G12" s="7"/>
      <c r="H12" s="7"/>
      <c r="I12" s="29" t="s">
        <v>31</v>
      </c>
      <c r="J12" s="29"/>
      <c r="K12" s="29"/>
      <c r="L12" s="29"/>
      <c r="M12" s="29"/>
      <c r="N12" s="29"/>
      <c r="O12" s="29"/>
      <c r="P12" s="29"/>
    </row>
    <row r="13" spans="1:16" x14ac:dyDescent="0.2">
      <c r="A13" s="9" t="s">
        <v>19</v>
      </c>
      <c r="B13" s="4">
        <v>4800</v>
      </c>
      <c r="C13" s="4">
        <v>5600</v>
      </c>
      <c r="D13" s="4">
        <v>4300</v>
      </c>
      <c r="E13" s="4">
        <v>4100</v>
      </c>
      <c r="F13" s="4">
        <f t="shared" si="0"/>
        <v>18800</v>
      </c>
      <c r="G13" s="3"/>
      <c r="H13" s="3" t="str">
        <f>IF(F13&gt;=$E$21,"AUTORIZADO","NO AUTORIZADO")</f>
        <v>AUTORIZADO</v>
      </c>
      <c r="I13" s="4">
        <f t="shared" si="1"/>
        <v>1880</v>
      </c>
    </row>
    <row r="14" spans="1:16" x14ac:dyDescent="0.2">
      <c r="A14" s="9" t="s">
        <v>20</v>
      </c>
      <c r="B14" s="4">
        <v>3200</v>
      </c>
      <c r="C14" s="4">
        <v>3800</v>
      </c>
      <c r="D14" s="4">
        <v>4000</v>
      </c>
      <c r="E14" s="4">
        <v>3600</v>
      </c>
      <c r="F14" s="4">
        <f t="shared" si="0"/>
        <v>14600</v>
      </c>
      <c r="G14" s="3"/>
      <c r="H14" s="3" t="str">
        <f>IF(F14&gt;=$E$21,"AUTORIZADO","NO AUTORIZADO")</f>
        <v>NO AUTORIZADO</v>
      </c>
      <c r="I14" s="4" t="str">
        <f t="shared" si="1"/>
        <v/>
      </c>
    </row>
    <row r="15" spans="1:16" x14ac:dyDescent="0.2">
      <c r="A15" s="9" t="s">
        <v>21</v>
      </c>
      <c r="B15" s="4">
        <v>3100</v>
      </c>
      <c r="C15" s="4">
        <v>3800</v>
      </c>
      <c r="D15" s="4">
        <v>3900</v>
      </c>
      <c r="E15" s="4">
        <v>3200</v>
      </c>
      <c r="F15" s="4">
        <f t="shared" si="0"/>
        <v>14000</v>
      </c>
      <c r="G15" s="3"/>
      <c r="H15" s="3" t="str">
        <f>IF(F15&gt;=$E$21,"AUTORIZADO","NO AUTORIZADO")</f>
        <v>NO AUTORIZADO</v>
      </c>
      <c r="I15" s="4" t="str">
        <f t="shared" si="1"/>
        <v/>
      </c>
    </row>
    <row r="16" spans="1:16" x14ac:dyDescent="0.2">
      <c r="A16" s="9" t="s">
        <v>22</v>
      </c>
      <c r="B16" s="4">
        <v>3200</v>
      </c>
      <c r="C16" s="4">
        <v>4500</v>
      </c>
      <c r="D16" s="4">
        <v>4200</v>
      </c>
      <c r="E16" s="4">
        <v>5500</v>
      </c>
      <c r="F16" s="4">
        <f t="shared" si="0"/>
        <v>17400</v>
      </c>
      <c r="G16" s="3"/>
      <c r="H16" s="3" t="str">
        <f>IF(F16&gt;=$E$21,"AUTORIZADO","NO AUTORIZADO")</f>
        <v>AUTORIZADO</v>
      </c>
      <c r="I16" s="4">
        <f t="shared" si="1"/>
        <v>1740</v>
      </c>
    </row>
    <row r="17" spans="1:9" x14ac:dyDescent="0.2">
      <c r="A17" s="10" t="s">
        <v>23</v>
      </c>
      <c r="B17" s="8">
        <f>SUM(B13:B16)</f>
        <v>14300</v>
      </c>
      <c r="C17" s="8">
        <f>SUM(C13:C16)</f>
        <v>17700</v>
      </c>
      <c r="D17" s="8">
        <f>SUM(D13:D16)</f>
        <v>16400</v>
      </c>
      <c r="E17" s="8">
        <f>SUM(E13:E16)</f>
        <v>16400</v>
      </c>
      <c r="F17" s="8">
        <f t="shared" si="0"/>
        <v>64800</v>
      </c>
      <c r="G17" s="7"/>
      <c r="H17" s="7"/>
      <c r="I17" s="7"/>
    </row>
    <row r="18" spans="1:9" x14ac:dyDescent="0.2">
      <c r="A18" s="11"/>
      <c r="B18" s="4"/>
      <c r="C18" s="4"/>
      <c r="D18" s="4"/>
      <c r="E18" s="4"/>
      <c r="F18" s="4"/>
      <c r="G18" s="3"/>
      <c r="H18" s="3"/>
      <c r="I18" s="3"/>
    </row>
    <row r="19" spans="1:9" ht="13.5" thickBot="1" x14ac:dyDescent="0.25">
      <c r="A19" s="16" t="s">
        <v>5</v>
      </c>
      <c r="B19" s="18">
        <f t="shared" ref="B19:F19" si="2">SUM(B17,B12)</f>
        <v>27900</v>
      </c>
      <c r="C19" s="18">
        <f t="shared" si="2"/>
        <v>32400</v>
      </c>
      <c r="D19" s="18">
        <f t="shared" si="2"/>
        <v>33400</v>
      </c>
      <c r="E19" s="18">
        <f t="shared" si="2"/>
        <v>32700</v>
      </c>
      <c r="F19" s="18">
        <f t="shared" si="2"/>
        <v>126400</v>
      </c>
      <c r="G19" s="17"/>
      <c r="H19" s="17"/>
      <c r="I19" s="17"/>
    </row>
    <row r="21" spans="1:9" x14ac:dyDescent="0.2">
      <c r="A21" t="s">
        <v>24</v>
      </c>
      <c r="E21" s="1">
        <f>AVERAGE(F8:F11,F13:F16)</f>
        <v>15800</v>
      </c>
    </row>
    <row r="22" spans="1:9" ht="13.5" thickBot="1" x14ac:dyDescent="0.25"/>
    <row r="23" spans="1:9" ht="13.5" customHeight="1" thickTop="1" x14ac:dyDescent="0.2">
      <c r="A23" t="s">
        <v>27</v>
      </c>
      <c r="B23" s="1">
        <f>MAX(VENTAS_HADWARE,VENTAS_SOFTWARE)</f>
        <v>5600</v>
      </c>
      <c r="D23" s="20" t="s">
        <v>30</v>
      </c>
      <c r="E23" s="21"/>
      <c r="F23" s="22"/>
    </row>
    <row r="24" spans="1:9" ht="12.75" customHeight="1" x14ac:dyDescent="0.2">
      <c r="A24" t="s">
        <v>28</v>
      </c>
      <c r="B24" s="1">
        <f>MIN(VENTAS_HADWARE,VENTAS_SOFTWARE)</f>
        <v>2600</v>
      </c>
      <c r="D24" s="23"/>
      <c r="E24" s="28"/>
      <c r="F24" s="24"/>
    </row>
    <row r="25" spans="1:9" ht="13.5" customHeight="1" thickBot="1" x14ac:dyDescent="0.25">
      <c r="A25" t="s">
        <v>29</v>
      </c>
      <c r="B25" s="1">
        <f>AVERAGE(VENTAS_HADWARE,VENTAS_SOFTWARE)</f>
        <v>3950</v>
      </c>
      <c r="D25" s="25"/>
      <c r="E25" s="26"/>
      <c r="F25" s="27"/>
    </row>
    <row r="26" spans="1:9" ht="13.5" thickTop="1" x14ac:dyDescent="0.2">
      <c r="A26" t="s">
        <v>5</v>
      </c>
      <c r="B26" s="1">
        <f>SUM(VENTAS_HADWARE,VENTAS_SOFTWARE)</f>
        <v>126400</v>
      </c>
    </row>
  </sheetData>
  <mergeCells count="2">
    <mergeCell ref="A2:I2"/>
    <mergeCell ref="D23:F25"/>
  </mergeCells>
  <phoneticPr fontId="0" type="noConversion"/>
  <pageMargins left="0.75" right="0.75" top="1" bottom="1" header="0" footer="0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1258B-F6EE-49F2-9A70-BA93698959AA}">
  <dimension ref="A2:I26"/>
  <sheetViews>
    <sheetView workbookViewId="0">
      <selection activeCell="F22" sqref="F22"/>
    </sheetView>
  </sheetViews>
  <sheetFormatPr baseColWidth="10" defaultRowHeight="12.75" x14ac:dyDescent="0.2"/>
  <cols>
    <col min="8" max="8" width="25.28515625" bestFit="1" customWidth="1"/>
  </cols>
  <sheetData>
    <row r="2" spans="1:9" x14ac:dyDescent="0.2">
      <c r="A2" s="19" t="s">
        <v>25</v>
      </c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x14ac:dyDescent="0.2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26</v>
      </c>
      <c r="B8">
        <v>3200</v>
      </c>
      <c r="C8">
        <v>3900</v>
      </c>
      <c r="D8">
        <v>5200</v>
      </c>
      <c r="E8">
        <v>3800</v>
      </c>
      <c r="F8">
        <f t="shared" ref="F8:F17" si="0">SUM(B8:E8)</f>
        <v>16100</v>
      </c>
      <c r="H8" t="str">
        <f>IF(F8&gt;=$E$21,"AUTORIZADO","NO AUTORIZADO")</f>
        <v>AUTORIZADO</v>
      </c>
      <c r="I8" s="1">
        <f>IF(H8="AUTORIZADO",F8*0.1,"")</f>
        <v>1610</v>
      </c>
    </row>
    <row r="9" spans="1:9" x14ac:dyDescent="0.2">
      <c r="A9" t="s">
        <v>15</v>
      </c>
      <c r="B9">
        <v>3100</v>
      </c>
      <c r="C9">
        <v>3500</v>
      </c>
      <c r="D9">
        <v>2900</v>
      </c>
      <c r="E9">
        <v>4100</v>
      </c>
      <c r="F9">
        <f t="shared" si="0"/>
        <v>13600</v>
      </c>
      <c r="H9" t="str">
        <f t="shared" ref="H9:H16" si="1">IF(F9&gt;=$E$21,"AUTORIZADO","NO AUTORIZADO")</f>
        <v>NO AUTORIZADO</v>
      </c>
      <c r="I9" s="1" t="str">
        <f t="shared" ref="I9:I16" si="2">IF(H9="AUTORIZADO",F9*0.1,"")</f>
        <v/>
      </c>
    </row>
    <row r="10" spans="1:9" x14ac:dyDescent="0.2">
      <c r="A10" t="s">
        <v>16</v>
      </c>
      <c r="B10">
        <v>3500</v>
      </c>
      <c r="C10">
        <v>2600</v>
      </c>
      <c r="D10">
        <v>4000</v>
      </c>
      <c r="E10">
        <v>5000</v>
      </c>
      <c r="F10">
        <f t="shared" si="0"/>
        <v>15100</v>
      </c>
      <c r="H10" t="str">
        <f t="shared" si="1"/>
        <v>NO AUTORIZADO</v>
      </c>
      <c r="I10" s="1" t="str">
        <f t="shared" si="2"/>
        <v/>
      </c>
    </row>
    <row r="11" spans="1:9" x14ac:dyDescent="0.2">
      <c r="A11" t="s">
        <v>17</v>
      </c>
      <c r="B11">
        <v>3800</v>
      </c>
      <c r="C11">
        <v>4700</v>
      </c>
      <c r="D11">
        <v>4900</v>
      </c>
      <c r="E11">
        <v>3400</v>
      </c>
      <c r="F11">
        <f t="shared" si="0"/>
        <v>16800</v>
      </c>
      <c r="H11" t="str">
        <f t="shared" si="1"/>
        <v>AUTORIZADO</v>
      </c>
      <c r="I11" s="1">
        <f t="shared" si="2"/>
        <v>1680</v>
      </c>
    </row>
    <row r="12" spans="1:9" x14ac:dyDescent="0.2">
      <c r="A12" t="s">
        <v>18</v>
      </c>
      <c r="B12">
        <f>SUM(B8:B11)</f>
        <v>13600</v>
      </c>
      <c r="C12">
        <f>SUM(C8:C11)</f>
        <v>14700</v>
      </c>
      <c r="D12">
        <f>SUM(D8:D11)</f>
        <v>17000</v>
      </c>
      <c r="E12">
        <f>SUM(E8:E11)</f>
        <v>16300</v>
      </c>
      <c r="F12">
        <f t="shared" si="0"/>
        <v>61600</v>
      </c>
      <c r="I12" s="1" t="str">
        <f t="shared" si="2"/>
        <v/>
      </c>
    </row>
    <row r="13" spans="1:9" x14ac:dyDescent="0.2">
      <c r="A13" t="s">
        <v>19</v>
      </c>
      <c r="B13">
        <v>4800</v>
      </c>
      <c r="C13">
        <v>5600</v>
      </c>
      <c r="D13">
        <v>4300</v>
      </c>
      <c r="E13">
        <v>4100</v>
      </c>
      <c r="F13">
        <f t="shared" si="0"/>
        <v>18800</v>
      </c>
      <c r="H13" t="str">
        <f t="shared" si="1"/>
        <v>AUTORIZADO</v>
      </c>
      <c r="I13" s="1">
        <f t="shared" si="2"/>
        <v>1880</v>
      </c>
    </row>
    <row r="14" spans="1:9" x14ac:dyDescent="0.2">
      <c r="A14" t="s">
        <v>20</v>
      </c>
      <c r="B14">
        <v>3200</v>
      </c>
      <c r="C14">
        <v>3800</v>
      </c>
      <c r="D14">
        <v>4000</v>
      </c>
      <c r="E14">
        <v>3600</v>
      </c>
      <c r="F14">
        <f t="shared" si="0"/>
        <v>14600</v>
      </c>
      <c r="H14" t="str">
        <f t="shared" si="1"/>
        <v>NO AUTORIZADO</v>
      </c>
      <c r="I14" s="1" t="str">
        <f t="shared" si="2"/>
        <v/>
      </c>
    </row>
    <row r="15" spans="1:9" x14ac:dyDescent="0.2">
      <c r="A15" t="s">
        <v>21</v>
      </c>
      <c r="B15">
        <v>3100</v>
      </c>
      <c r="C15">
        <v>3800</v>
      </c>
      <c r="D15">
        <v>3900</v>
      </c>
      <c r="E15">
        <v>3200</v>
      </c>
      <c r="F15">
        <f t="shared" si="0"/>
        <v>14000</v>
      </c>
      <c r="H15" t="str">
        <f t="shared" si="1"/>
        <v>NO AUTORIZADO</v>
      </c>
      <c r="I15" s="1" t="str">
        <f t="shared" si="2"/>
        <v/>
      </c>
    </row>
    <row r="16" spans="1:9" x14ac:dyDescent="0.2">
      <c r="A16" t="s">
        <v>22</v>
      </c>
      <c r="B16">
        <v>3200</v>
      </c>
      <c r="C16">
        <v>4500</v>
      </c>
      <c r="D16">
        <v>4200</v>
      </c>
      <c r="E16">
        <v>5500</v>
      </c>
      <c r="F16">
        <f t="shared" si="0"/>
        <v>17400</v>
      </c>
      <c r="H16" t="str">
        <f t="shared" si="1"/>
        <v>AUTORIZADO</v>
      </c>
      <c r="I16" s="1">
        <f t="shared" si="2"/>
        <v>1740</v>
      </c>
    </row>
    <row r="17" spans="1:6" x14ac:dyDescent="0.2">
      <c r="A17" t="s">
        <v>23</v>
      </c>
      <c r="B17">
        <f>SUM(B13:B16)</f>
        <v>14300</v>
      </c>
      <c r="C17">
        <f>SUM(C13:C16)</f>
        <v>17700</v>
      </c>
      <c r="D17">
        <f>SUM(D13:D16)</f>
        <v>16400</v>
      </c>
      <c r="E17">
        <f>SUM(E13:E16)</f>
        <v>16400</v>
      </c>
      <c r="F17">
        <f t="shared" si="0"/>
        <v>64800</v>
      </c>
    </row>
    <row r="19" spans="1:6" x14ac:dyDescent="0.2">
      <c r="A19" t="s">
        <v>5</v>
      </c>
      <c r="B19">
        <f t="shared" ref="B19:E19" si="3">SUM(B17,B12)</f>
        <v>27900</v>
      </c>
      <c r="C19">
        <f t="shared" si="3"/>
        <v>32400</v>
      </c>
      <c r="D19">
        <f t="shared" si="3"/>
        <v>33400</v>
      </c>
      <c r="E19">
        <f t="shared" si="3"/>
        <v>32700</v>
      </c>
    </row>
    <row r="21" spans="1:6" x14ac:dyDescent="0.2">
      <c r="A21" t="s">
        <v>24</v>
      </c>
      <c r="E21">
        <f>AVERAGE(F8:F11,F13:F16)</f>
        <v>15800</v>
      </c>
    </row>
    <row r="23" spans="1:6" x14ac:dyDescent="0.2">
      <c r="A23" t="s">
        <v>27</v>
      </c>
      <c r="B23">
        <f>MAX(VENTAS_HADWARE,VENTAS_SOFTWARE)</f>
        <v>5600</v>
      </c>
    </row>
    <row r="24" spans="1:6" x14ac:dyDescent="0.2">
      <c r="A24" t="s">
        <v>28</v>
      </c>
      <c r="B24">
        <f>MIN(VENTAS_HADWARE,VENTAS_SOFTWARE)</f>
        <v>2600</v>
      </c>
    </row>
    <row r="25" spans="1:6" x14ac:dyDescent="0.2">
      <c r="A25" t="s">
        <v>29</v>
      </c>
      <c r="B25">
        <f>AVERAGE(VENTAS_HADWARE,VENTAS_SOFTWARE)</f>
        <v>3950</v>
      </c>
    </row>
    <row r="26" spans="1:6" x14ac:dyDescent="0.2">
      <c r="A26" t="s">
        <v>5</v>
      </c>
      <c r="B26">
        <f>SUM(VENTAS_HADWARE,VENTAS_SOFTWARE)</f>
        <v>126400</v>
      </c>
    </row>
  </sheetData>
  <mergeCells count="1">
    <mergeCell ref="A2:I2"/>
  </mergeCells>
  <pageMargins left="0.75" right="0.75" top="1" bottom="1" header="0" footer="0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47E78-4599-4E38-8191-6BFB04687CAE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8</vt:i4>
      </vt:variant>
    </vt:vector>
  </HeadingPairs>
  <TitlesOfParts>
    <vt:vector size="11" baseType="lpstr">
      <vt:lpstr>Práctica Final</vt:lpstr>
      <vt:lpstr>Segundo Bimestre</vt:lpstr>
      <vt:lpstr>Hoja1</vt:lpstr>
      <vt:lpstr>'Segundo Bimestre'!HADWARE</vt:lpstr>
      <vt:lpstr>HADWARE</vt:lpstr>
      <vt:lpstr>'Segundo Bimestre'!SOFTWARE</vt:lpstr>
      <vt:lpstr>SOFTWARE</vt:lpstr>
      <vt:lpstr>'Segundo Bimestre'!VENTAS_HADWARE</vt:lpstr>
      <vt:lpstr>VENTAS_HADWARE</vt:lpstr>
      <vt:lpstr>'Segundo Bimestre'!VENTAS_SOFTWARE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2021-07-13T02:27:15Z</dcterms:modified>
</cp:coreProperties>
</file>