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D9E31F70-57BA-415D-8B1A-BE9111124E5F}" xr6:coauthVersionLast="45" xr6:coauthVersionMax="45" xr10:uidLastSave="{00000000-0000-0000-0000-000000000000}"/>
  <bookViews>
    <workbookView xWindow="3120" yWindow="945" windowWidth="20910" windowHeight="14805" activeTab="1" xr2:uid="{00000000-000D-0000-FFFF-FFFF00000000}"/>
  </bookViews>
  <sheets>
    <sheet name="Gráfico1" sheetId="4" r:id="rId1"/>
    <sheet name="enero junio" sheetId="1" r:id="rId2"/>
    <sheet name="julio diciembre" sheetId="2" r:id="rId3"/>
  </sheets>
  <definedNames>
    <definedName name="trimestre">'enero junio'!$B$4:$E$8</definedName>
    <definedName name="trimestre_1">'enero junio'!$B$4:$D$8</definedName>
    <definedName name="trimestre_2">'enero junio'!$F$5:$H$8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E6" i="2"/>
  <c r="E7" i="2"/>
  <c r="E8" i="2"/>
  <c r="E5" i="1"/>
  <c r="E6" i="1"/>
  <c r="E7" i="1"/>
  <c r="E8" i="1"/>
  <c r="B13" i="2"/>
  <c r="B12" i="2"/>
  <c r="B11" i="2"/>
  <c r="H9" i="2"/>
  <c r="G9" i="2"/>
  <c r="F9" i="2"/>
  <c r="D9" i="2"/>
  <c r="C9" i="2"/>
  <c r="B9" i="2"/>
  <c r="I8" i="2"/>
  <c r="I7" i="2"/>
  <c r="I6" i="2"/>
  <c r="I5" i="2"/>
  <c r="B13" i="1"/>
  <c r="B12" i="1"/>
  <c r="B11" i="1"/>
  <c r="F9" i="1"/>
  <c r="G9" i="1"/>
  <c r="H9" i="1"/>
  <c r="I5" i="1"/>
  <c r="I6" i="1"/>
  <c r="I7" i="1"/>
  <c r="I8" i="1"/>
  <c r="B9" i="1"/>
  <c r="C9" i="1"/>
  <c r="D9" i="1"/>
  <c r="I9" i="2" l="1"/>
  <c r="E9" i="1"/>
  <c r="E9" i="2"/>
  <c r="I9" i="1"/>
</calcChain>
</file>

<file path=xl/sharedStrings.xml><?xml version="1.0" encoding="utf-8"?>
<sst xmlns="http://schemas.openxmlformats.org/spreadsheetml/2006/main" count="43" uniqueCount="26">
  <si>
    <t>GASTOS</t>
  </si>
  <si>
    <t>RENTA</t>
  </si>
  <si>
    <t>COMIDA</t>
  </si>
  <si>
    <t xml:space="preserve">LUZ </t>
  </si>
  <si>
    <t>GAS</t>
  </si>
  <si>
    <t>PASAJES</t>
  </si>
  <si>
    <t>JULIO</t>
  </si>
  <si>
    <t>AGOSTO</t>
  </si>
  <si>
    <t>SEPTIEMBRE</t>
  </si>
  <si>
    <t>OCTUBRE</t>
  </si>
  <si>
    <t>NOVIEMBRE</t>
  </si>
  <si>
    <t>DICIEMBRE</t>
  </si>
  <si>
    <t>TOTAL</t>
  </si>
  <si>
    <t>DAVID FUENTES GUADARRAMA</t>
  </si>
  <si>
    <t>FUGDH70ILV</t>
  </si>
  <si>
    <t>DATOS RELEVANTES DEL PRIMER TRIMESTRE</t>
  </si>
  <si>
    <t>MAXIMO</t>
  </si>
  <si>
    <t>MINIMO</t>
  </si>
  <si>
    <t>PROMEDIO</t>
  </si>
  <si>
    <t>ENERO</t>
  </si>
  <si>
    <t>FEBRERO</t>
  </si>
  <si>
    <t>MARZO</t>
  </si>
  <si>
    <t>ABRIL</t>
  </si>
  <si>
    <t>MAYO</t>
  </si>
  <si>
    <t>JUNIO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</si>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</sst>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ont="1" applyFill="1" applyBorder="1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 applyAlignment="1">
      <alignment horizontal="right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/>
    <xf numFmtId="164" fontId="0" fillId="2" borderId="5" xfId="0" applyNumberFormat="1" applyFont="1" applyFill="1" applyBorder="1"/>
    <xf numFmtId="164" fontId="0" fillId="2" borderId="6" xfId="0" applyNumberFormat="1" applyFont="1" applyFill="1" applyBorder="1"/>
    <xf numFmtId="164" fontId="0" fillId="0" borderId="5" xfId="0" applyNumberFormat="1" applyFont="1" applyBorder="1"/>
    <xf numFmtId="164" fontId="0" fillId="0" borderId="6" xfId="0" applyNumberFormat="1" applyFont="1" applyBorder="1"/>
    <xf numFmtId="164" fontId="0" fillId="2" borderId="2" xfId="0" applyNumberFormat="1" applyFont="1" applyFill="1" applyBorder="1"/>
    <xf numFmtId="164" fontId="0" fillId="2" borderId="3" xfId="0" applyNumberFormat="1" applyFont="1" applyFill="1" applyBorder="1"/>
    <xf numFmtId="164" fontId="0" fillId="0" borderId="0" xfId="0" applyNumberFormat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2400"/>
              <a:t>GASTOS POR</a:t>
            </a:r>
            <a:r>
              <a:rPr lang="es-MX" sz="2400" baseline="0"/>
              <a:t>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'enero junio'!$A$5</c:f>
              <c:strCache>
                <c:ptCount val="1"/>
                <c:pt idx="0">
                  <c:v>COMIDA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'enero junio'!$B$3:$D$4</c:f>
              <c:strCache>
                <c:ptCount val="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</c:strCache>
            </c:strRef>
          </c:cat>
          <c:val>
            <c:numRef>
              <c:f>'enero junio'!$B$5:$D$5</c:f>
              <c:numCache>
                <c:formatCode>"$"#,##0.00</c:formatCode>
                <c:ptCount val="3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70-4CF5-8006-352AC1688CB0}"/>
            </c:ext>
          </c:extLst>
        </c:ser>
        <c:ser>
          <c:idx val="1"/>
          <c:order val="1"/>
          <c:tx>
            <c:strRef>
              <c:f>'enero junio'!$A$6</c:f>
              <c:strCache>
                <c:ptCount val="1"/>
                <c:pt idx="0">
                  <c:v>LUZ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'enero junio'!$B$3:$D$4</c:f>
              <c:strCache>
                <c:ptCount val="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</c:strCache>
            </c:strRef>
          </c:cat>
          <c:val>
            <c:numRef>
              <c:f>'enero junio'!$B$6:$D$6</c:f>
              <c:numCache>
                <c:formatCode>"$"#,##0.00</c:formatCode>
                <c:ptCount val="3"/>
                <c:pt idx="0">
                  <c:v>200</c:v>
                </c:pt>
                <c:pt idx="1">
                  <c:v>200</c:v>
                </c:pt>
                <c:pt idx="2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70-4CF5-8006-352AC1688CB0}"/>
            </c:ext>
          </c:extLst>
        </c:ser>
        <c:ser>
          <c:idx val="2"/>
          <c:order val="2"/>
          <c:tx>
            <c:strRef>
              <c:f>'enero junio'!$A$7</c:f>
              <c:strCache>
                <c:ptCount val="1"/>
                <c:pt idx="0">
                  <c:v>GAS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'enero junio'!$B$3:$D$4</c:f>
              <c:strCache>
                <c:ptCount val="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</c:strCache>
            </c:strRef>
          </c:cat>
          <c:val>
            <c:numRef>
              <c:f>'enero junio'!$B$7:$D$7</c:f>
              <c:numCache>
                <c:formatCode>"$"#,##0.00</c:formatCode>
                <c:ptCount val="3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70-4CF5-8006-352AC1688CB0}"/>
            </c:ext>
          </c:extLst>
        </c:ser>
        <c:ser>
          <c:idx val="3"/>
          <c:order val="3"/>
          <c:tx>
            <c:strRef>
              <c:f>'enero junio'!$A$8</c:f>
              <c:strCache>
                <c:ptCount val="1"/>
                <c:pt idx="0">
                  <c:v>PASAJES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'enero junio'!$B$3:$D$4</c:f>
              <c:strCache>
                <c:ptCount val="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</c:strCache>
            </c:strRef>
          </c:cat>
          <c:val>
            <c:numRef>
              <c:f>'enero junio'!$B$8:$D$8</c:f>
              <c:numCache>
                <c:formatCode>"$"#,##0.00</c:formatCode>
                <c:ptCount val="3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70-4CF5-8006-352AC1688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box"/>
        <c:axId val="1236015327"/>
        <c:axId val="1236006175"/>
        <c:axId val="0"/>
      </c:bar3DChart>
      <c:catAx>
        <c:axId val="123601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36006175"/>
        <c:crosses val="autoZero"/>
        <c:auto val="1"/>
        <c:lblAlgn val="ctr"/>
        <c:lblOffset val="100"/>
        <c:noMultiLvlLbl val="0"/>
      </c:catAx>
      <c:valAx>
        <c:axId val="1236006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36015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9522" cy="630362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abSelected="1" topLeftCell="A2" workbookViewId="0">
      <selection activeCell="D13" sqref="D13:F15"/>
    </sheetView>
  </sheetViews>
  <sheetFormatPr baseColWidth="10" defaultRowHeight="15" x14ac:dyDescent="0.25"/>
  <cols>
    <col min="1" max="1" width="20.7109375" customWidth="1"/>
    <col min="2" max="3" width="9.140625" bestFit="1" customWidth="1"/>
    <col min="4" max="4" width="11.7109375" bestFit="1" customWidth="1"/>
    <col min="5" max="6" width="9.140625" bestFit="1" customWidth="1"/>
    <col min="7" max="7" width="11.7109375" bestFit="1" customWidth="1"/>
    <col min="8" max="8" width="10.5703125" bestFit="1" customWidth="1"/>
    <col min="9" max="9" width="11.85546875" bestFit="1" customWidth="1"/>
  </cols>
  <sheetData>
    <row r="1" spans="1:9" x14ac:dyDescent="0.25">
      <c r="A1" s="2" t="s">
        <v>13</v>
      </c>
      <c r="B1" s="3"/>
      <c r="C1" s="3"/>
      <c r="D1" s="3"/>
      <c r="E1" s="3"/>
      <c r="F1" s="3"/>
      <c r="G1" s="3"/>
      <c r="H1" s="3"/>
      <c r="I1" s="4" t="s">
        <v>14</v>
      </c>
    </row>
    <row r="2" spans="1:9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x14ac:dyDescent="0.25">
      <c r="A3" s="2" t="s">
        <v>0</v>
      </c>
      <c r="B3" s="3"/>
      <c r="C3" s="3"/>
      <c r="D3" s="3"/>
      <c r="E3" s="3" t="s">
        <v>12</v>
      </c>
      <c r="F3" s="3"/>
      <c r="G3" s="3"/>
      <c r="H3" s="3"/>
      <c r="I3" s="8" t="s">
        <v>12</v>
      </c>
    </row>
    <row r="4" spans="1:9" x14ac:dyDescent="0.25">
      <c r="A4" s="5" t="s">
        <v>1</v>
      </c>
      <c r="B4" s="6" t="s">
        <v>19</v>
      </c>
      <c r="C4" s="6" t="s">
        <v>20</v>
      </c>
      <c r="D4" s="6" t="s">
        <v>21</v>
      </c>
      <c r="E4" s="6"/>
      <c r="F4" s="6" t="s">
        <v>22</v>
      </c>
      <c r="G4" s="6" t="s">
        <v>23</v>
      </c>
      <c r="H4" s="6" t="s">
        <v>24</v>
      </c>
      <c r="I4" s="7"/>
    </row>
    <row r="5" spans="1:9" x14ac:dyDescent="0.25">
      <c r="A5" s="2" t="s">
        <v>2</v>
      </c>
      <c r="B5" s="9">
        <v>600</v>
      </c>
      <c r="C5" s="9">
        <v>600</v>
      </c>
      <c r="D5" s="9">
        <v>600</v>
      </c>
      <c r="E5" s="9">
        <f>SUM(B5:D5)</f>
        <v>1800</v>
      </c>
      <c r="F5" s="9">
        <v>600</v>
      </c>
      <c r="G5" s="9">
        <v>600</v>
      </c>
      <c r="H5" s="9">
        <v>600</v>
      </c>
      <c r="I5" s="10">
        <f>SUM(F5:H5)</f>
        <v>1800</v>
      </c>
    </row>
    <row r="6" spans="1:9" x14ac:dyDescent="0.25">
      <c r="A6" s="5" t="s">
        <v>3</v>
      </c>
      <c r="B6" s="11">
        <v>200</v>
      </c>
      <c r="C6" s="11">
        <v>200</v>
      </c>
      <c r="D6" s="11">
        <v>250</v>
      </c>
      <c r="E6" s="11">
        <f>SUM(B6:D6)</f>
        <v>650</v>
      </c>
      <c r="F6" s="11">
        <v>200</v>
      </c>
      <c r="G6" s="11">
        <v>200</v>
      </c>
      <c r="H6" s="11">
        <v>250</v>
      </c>
      <c r="I6" s="12">
        <f>SUM(F6:H6)</f>
        <v>650</v>
      </c>
    </row>
    <row r="7" spans="1:9" x14ac:dyDescent="0.25">
      <c r="A7" s="2" t="s">
        <v>4</v>
      </c>
      <c r="B7" s="9">
        <v>200</v>
      </c>
      <c r="C7" s="9">
        <v>200</v>
      </c>
      <c r="D7" s="9">
        <v>200</v>
      </c>
      <c r="E7" s="9">
        <f>SUM(B7:D7)</f>
        <v>600</v>
      </c>
      <c r="F7" s="9">
        <v>200</v>
      </c>
      <c r="G7" s="9">
        <v>200</v>
      </c>
      <c r="H7" s="9">
        <v>200</v>
      </c>
      <c r="I7" s="10">
        <f>SUM(F7:H7)</f>
        <v>600</v>
      </c>
    </row>
    <row r="8" spans="1:9" x14ac:dyDescent="0.25">
      <c r="A8" s="5" t="s">
        <v>5</v>
      </c>
      <c r="B8" s="11">
        <v>200</v>
      </c>
      <c r="C8" s="11">
        <v>250</v>
      </c>
      <c r="D8" s="11">
        <v>300</v>
      </c>
      <c r="E8" s="11">
        <f>SUM(B8:D8)</f>
        <v>750</v>
      </c>
      <c r="F8" s="11">
        <v>200</v>
      </c>
      <c r="G8" s="11">
        <v>250</v>
      </c>
      <c r="H8" s="11">
        <v>300</v>
      </c>
      <c r="I8" s="12">
        <f>SUM(F8:H8)</f>
        <v>750</v>
      </c>
    </row>
    <row r="9" spans="1:9" x14ac:dyDescent="0.25">
      <c r="A9" s="1" t="s">
        <v>12</v>
      </c>
      <c r="B9" s="13">
        <f>SUM(B5:B8)</f>
        <v>1200</v>
      </c>
      <c r="C9" s="13">
        <f>SUM(C5:C8)</f>
        <v>1250</v>
      </c>
      <c r="D9" s="13">
        <f>SUM(D5:D8)</f>
        <v>1350</v>
      </c>
      <c r="E9" s="13">
        <f>SUM(B9:D9)</f>
        <v>3800</v>
      </c>
      <c r="F9" s="13">
        <f>SUM(F5:F8)</f>
        <v>1200</v>
      </c>
      <c r="G9" s="13">
        <f>SUM(G5:G8)</f>
        <v>1250</v>
      </c>
      <c r="H9" s="13">
        <f>SUM(H5:H8)</f>
        <v>1350</v>
      </c>
      <c r="I9" s="14">
        <f>SUM(F9:H9)</f>
        <v>3800</v>
      </c>
    </row>
    <row r="10" spans="1:9" x14ac:dyDescent="0.25">
      <c r="A10" t="s">
        <v>15</v>
      </c>
    </row>
    <row r="11" spans="1:9" x14ac:dyDescent="0.25">
      <c r="A11" t="s">
        <v>16</v>
      </c>
      <c r="B11" s="15">
        <f>MAX(trimestre_1)</f>
        <v>600</v>
      </c>
    </row>
    <row r="12" spans="1:9" ht="15.75" thickBot="1" x14ac:dyDescent="0.3">
      <c r="A12" t="s">
        <v>17</v>
      </c>
      <c r="B12" s="15">
        <f>MIN(trimestre_1)</f>
        <v>200</v>
      </c>
    </row>
    <row r="13" spans="1:9" ht="15.75" customHeight="1" thickTop="1" x14ac:dyDescent="0.25">
      <c r="A13" t="s">
        <v>18</v>
      </c>
      <c r="B13" s="15">
        <f>AVERAGE(trimestre_1)</f>
        <v>316.66666666666669</v>
      </c>
      <c r="D13" s="16" t="s">
        <v>25</v>
      </c>
      <c r="E13" s="17"/>
      <c r="F13" s="18"/>
    </row>
    <row r="14" spans="1:9" x14ac:dyDescent="0.25">
      <c r="D14" s="19"/>
      <c r="E14" s="20"/>
      <c r="F14" s="21"/>
    </row>
    <row r="15" spans="1:9" ht="15.75" thickBot="1" x14ac:dyDescent="0.3">
      <c r="D15" s="22"/>
      <c r="E15" s="23"/>
      <c r="F15" s="24"/>
    </row>
    <row r="16" spans="1:9" ht="15.75" thickTop="1" x14ac:dyDescent="0.25"/>
  </sheetData>
  <mergeCells count="1">
    <mergeCell ref="D13:F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B14" sqref="B14"/>
    </sheetView>
  </sheetViews>
  <sheetFormatPr baseColWidth="10" defaultRowHeight="15" x14ac:dyDescent="0.25"/>
  <cols>
    <col min="1" max="1" width="20.7109375" customWidth="1"/>
  </cols>
  <sheetData>
    <row r="1" spans="1:9" x14ac:dyDescent="0.25">
      <c r="A1" s="2" t="s">
        <v>13</v>
      </c>
      <c r="B1" s="3"/>
      <c r="C1" s="3"/>
      <c r="D1" s="3"/>
      <c r="E1" s="3"/>
      <c r="F1" s="3"/>
      <c r="G1" s="3"/>
      <c r="H1" s="3"/>
      <c r="I1" s="4" t="s">
        <v>14</v>
      </c>
    </row>
    <row r="2" spans="1:9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x14ac:dyDescent="0.25">
      <c r="A3" s="2" t="s">
        <v>0</v>
      </c>
      <c r="B3" s="3"/>
      <c r="C3" s="3"/>
      <c r="D3" s="3"/>
      <c r="E3" s="3" t="s">
        <v>12</v>
      </c>
      <c r="F3" s="3"/>
      <c r="G3" s="3"/>
      <c r="H3" s="3"/>
      <c r="I3" s="8" t="s">
        <v>12</v>
      </c>
    </row>
    <row r="4" spans="1:9" x14ac:dyDescent="0.25">
      <c r="A4" s="5" t="s">
        <v>1</v>
      </c>
      <c r="B4" s="6" t="s">
        <v>6</v>
      </c>
      <c r="C4" s="6" t="s">
        <v>7</v>
      </c>
      <c r="D4" s="6" t="s">
        <v>8</v>
      </c>
      <c r="E4" s="6"/>
      <c r="F4" s="6" t="s">
        <v>9</v>
      </c>
      <c r="G4" s="6" t="s">
        <v>10</v>
      </c>
      <c r="H4" s="6" t="s">
        <v>11</v>
      </c>
      <c r="I4" s="7"/>
    </row>
    <row r="5" spans="1:9" x14ac:dyDescent="0.25">
      <c r="A5" s="2" t="s">
        <v>2</v>
      </c>
      <c r="B5" s="9"/>
      <c r="C5" s="9"/>
      <c r="D5" s="9"/>
      <c r="E5" s="9">
        <f>SUM(B5:D5)</f>
        <v>0</v>
      </c>
      <c r="F5" s="9"/>
      <c r="G5" s="9"/>
      <c r="H5" s="9"/>
      <c r="I5" s="10">
        <f>SUM(F5:H5)</f>
        <v>0</v>
      </c>
    </row>
    <row r="6" spans="1:9" x14ac:dyDescent="0.25">
      <c r="A6" s="5" t="s">
        <v>3</v>
      </c>
      <c r="B6" s="11"/>
      <c r="C6" s="11"/>
      <c r="D6" s="11"/>
      <c r="E6" s="11">
        <f>SUM(B6:D6)</f>
        <v>0</v>
      </c>
      <c r="F6" s="11"/>
      <c r="G6" s="11"/>
      <c r="H6" s="11"/>
      <c r="I6" s="12">
        <f>SUM(F6:H6)</f>
        <v>0</v>
      </c>
    </row>
    <row r="7" spans="1:9" x14ac:dyDescent="0.25">
      <c r="A7" s="2" t="s">
        <v>4</v>
      </c>
      <c r="B7" s="9"/>
      <c r="C7" s="9"/>
      <c r="D7" s="9"/>
      <c r="E7" s="9">
        <f>SUM(B7:D7)</f>
        <v>0</v>
      </c>
      <c r="F7" s="9"/>
      <c r="G7" s="9"/>
      <c r="H7" s="9"/>
      <c r="I7" s="10">
        <f>SUM(F7:H7)</f>
        <v>0</v>
      </c>
    </row>
    <row r="8" spans="1:9" x14ac:dyDescent="0.25">
      <c r="A8" s="5" t="s">
        <v>5</v>
      </c>
      <c r="B8" s="11"/>
      <c r="C8" s="11"/>
      <c r="D8" s="11"/>
      <c r="E8" s="11">
        <f>SUM(B8:D8)</f>
        <v>0</v>
      </c>
      <c r="F8" s="11"/>
      <c r="G8" s="11"/>
      <c r="H8" s="11"/>
      <c r="I8" s="12">
        <f>SUM(F8:H8)</f>
        <v>0</v>
      </c>
    </row>
    <row r="9" spans="1:9" x14ac:dyDescent="0.25">
      <c r="A9" s="1" t="s">
        <v>12</v>
      </c>
      <c r="B9" s="13">
        <f>SUM(B5:B8)</f>
        <v>0</v>
      </c>
      <c r="C9" s="13">
        <f>SUM(C5:C8)</f>
        <v>0</v>
      </c>
      <c r="D9" s="13">
        <f>SUM(D5:D8)</f>
        <v>0</v>
      </c>
      <c r="E9" s="13">
        <f>SUM(B9:D9)</f>
        <v>0</v>
      </c>
      <c r="F9" s="13">
        <f>SUM(F5:F8)</f>
        <v>0</v>
      </c>
      <c r="G9" s="13">
        <f>SUM(G5:G8)</f>
        <v>0</v>
      </c>
      <c r="H9" s="13">
        <f>SUM(H5:H8)</f>
        <v>0</v>
      </c>
      <c r="I9" s="14">
        <f>SUM(F9:H9)</f>
        <v>0</v>
      </c>
    </row>
    <row r="10" spans="1:9" x14ac:dyDescent="0.25">
      <c r="A10" t="s">
        <v>15</v>
      </c>
    </row>
    <row r="11" spans="1:9" x14ac:dyDescent="0.25">
      <c r="A11" t="s">
        <v>16</v>
      </c>
      <c r="B11" s="15">
        <f>MAX(trimestre_1)</f>
        <v>600</v>
      </c>
    </row>
    <row r="12" spans="1:9" x14ac:dyDescent="0.25">
      <c r="A12" t="s">
        <v>17</v>
      </c>
      <c r="B12" s="15">
        <f>MIN(trimestre_1)</f>
        <v>200</v>
      </c>
    </row>
    <row r="13" spans="1:9" x14ac:dyDescent="0.25">
      <c r="A13" t="s">
        <v>18</v>
      </c>
      <c r="B13" s="15">
        <f>AVERAGE(trimestre_1)</f>
        <v>316.66666666666669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junio</vt:lpstr>
      <vt:lpstr>julio diciembre</vt:lpstr>
      <vt:lpstr>Gráfico1</vt:lpstr>
      <vt:lpstr>trimestre</vt:lpstr>
      <vt:lpstr>trimestre_1</vt:lpstr>
      <vt:lpstr>trimestre_2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Profe_Noe Garcia</cp:lastModifiedBy>
  <dcterms:created xsi:type="dcterms:W3CDTF">2021-07-13T11:38:43Z</dcterms:created>
  <dcterms:modified xsi:type="dcterms:W3CDTF">2021-07-16T00:44:30Z</dcterms:modified>
</cp:coreProperties>
</file>