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E901AB84-A53A-4B02-ACBE-B0EE8858C796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B30" i="1" l="1"/>
  <c r="C27" i="1"/>
  <c r="C18" i="1"/>
  <c r="E12" i="1"/>
  <c r="E13" i="1"/>
  <c r="C28" i="1" s="1"/>
  <c r="E14" i="1"/>
  <c r="C29" i="1" s="1"/>
  <c r="D10" i="1"/>
  <c r="D11" i="1"/>
  <c r="D12" i="1"/>
  <c r="D13" i="1"/>
  <c r="D14" i="1"/>
  <c r="D9" i="1"/>
  <c r="D18" i="1" s="1"/>
  <c r="C10" i="1"/>
  <c r="E10" i="1" s="1"/>
  <c r="C25" i="1" s="1"/>
  <c r="C11" i="1"/>
  <c r="E11" i="1" s="1"/>
  <c r="C26" i="1" s="1"/>
  <c r="C12" i="1"/>
  <c r="C13" i="1"/>
  <c r="C14" i="1"/>
  <c r="C9" i="1"/>
  <c r="C19" i="1" s="1"/>
  <c r="D20" i="1" l="1"/>
  <c r="C20" i="1"/>
  <c r="D19" i="1"/>
  <c r="C21" i="1"/>
  <c r="D21" i="1"/>
  <c r="E9" i="1"/>
  <c r="B20" i="1" l="1"/>
  <c r="B19" i="1"/>
  <c r="E19" i="1"/>
  <c r="E20" i="1"/>
  <c r="C24" i="1"/>
  <c r="C30" i="1" s="1"/>
  <c r="B18" i="1"/>
  <c r="E18" i="1"/>
  <c r="E21" i="1"/>
  <c r="B21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<sst xmlns="http://schemas.openxmlformats.org/spreadsheetml/2006/main" count="39" uniqueCount="28">
  <si>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</si>
  <si>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</si>
  <si>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</si>
  <si>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</si>
  <si>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</si>
  <si>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</si>
  <si>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</si>
  <si>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</si>
  <si>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</si>
  <si>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</si>
  <si>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</si>
  <si>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</si>
  <si>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</si>
  <si>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</si>
  <si>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</si>
  <si>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</si>
  <si>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</si>
  <si>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</si>
  <si>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</si>
  <si>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</si>
  <si>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</si>
  <si>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</si>
  <si>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</si>
  <si>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</si>
  <si>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</si>
  <si>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basico</t>
  </si>
  <si>
    <t>Columna1</t>
  </si>
  <si>
    <t>¡Muy bien!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</si>
</sst>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FF00"/>
      <name val="Arial"/>
      <family val="2"/>
    </font>
    <font>
      <sz val="10"/>
      <color rgb="FFFFFF00"/>
      <name val="Arial"/>
      <family val="2"/>
    </font>
    <font>
      <b/>
      <sz val="20"/>
      <color rgb="FFC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7"/>
        <bgColor theme="7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1"/>
        <bgColor theme="1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8"/>
        <bgColor theme="8"/>
      </patternFill>
    </fill>
    <fill>
      <patternFill patternType="solid">
        <fgColor rgb="FFFF0000"/>
        <bgColor theme="6" tint="0.59999389629810485"/>
      </patternFill>
    </fill>
    <fill>
      <patternFill patternType="solid">
        <fgColor rgb="FFFF0000"/>
        <bgColor theme="6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44" fontId="5" fillId="0" borderId="2" xfId="2" applyNumberFormat="1" applyFont="1" applyBorder="1" applyAlignment="1">
      <alignment horizontal="center"/>
    </xf>
    <xf numFmtId="44" fontId="5" fillId="0" borderId="3" xfId="2" applyNumberFormat="1" applyFont="1" applyBorder="1" applyAlignment="1">
      <alignment horizontal="center"/>
    </xf>
    <xf numFmtId="44" fontId="5" fillId="0" borderId="5" xfId="2" applyNumberFormat="1" applyFont="1" applyBorder="1" applyAlignment="1">
      <alignment horizontal="center"/>
    </xf>
    <xf numFmtId="44" fontId="5" fillId="0" borderId="6" xfId="2" applyNumberFormat="1" applyFont="1" applyBorder="1" applyAlignment="1">
      <alignment horizontal="center"/>
    </xf>
    <xf numFmtId="0" fontId="0" fillId="5" borderId="0" xfId="0" applyFill="1"/>
    <xf numFmtId="0" fontId="0" fillId="4" borderId="0" xfId="0" applyFill="1"/>
    <xf numFmtId="0" fontId="4" fillId="3" borderId="0" xfId="0" applyFont="1" applyFill="1"/>
    <xf numFmtId="0" fontId="2" fillId="4" borderId="0" xfId="0" applyFont="1" applyFill="1"/>
    <xf numFmtId="44" fontId="3" fillId="4" borderId="0" xfId="0" applyNumberFormat="1" applyFont="1" applyFill="1"/>
    <xf numFmtId="44" fontId="0" fillId="5" borderId="0" xfId="0" applyNumberFormat="1" applyFill="1"/>
    <xf numFmtId="44" fontId="0" fillId="4" borderId="0" xfId="0" applyNumberFormat="1" applyFill="1"/>
    <xf numFmtId="0" fontId="6" fillId="7" borderId="0" xfId="0" applyFont="1" applyFill="1"/>
    <xf numFmtId="0" fontId="6" fillId="8" borderId="0" xfId="0" applyFont="1" applyFill="1"/>
    <xf numFmtId="0" fontId="4" fillId="6" borderId="0" xfId="0" applyFont="1" applyFill="1" applyBorder="1"/>
    <xf numFmtId="0" fontId="6" fillId="7" borderId="7" xfId="0" applyFont="1" applyFill="1" applyBorder="1"/>
    <xf numFmtId="44" fontId="6" fillId="7" borderId="7" xfId="0" applyNumberFormat="1" applyFont="1" applyFill="1" applyBorder="1"/>
    <xf numFmtId="44" fontId="6" fillId="8" borderId="0" xfId="0" applyNumberFormat="1" applyFont="1" applyFill="1"/>
    <xf numFmtId="44" fontId="6" fillId="7" borderId="0" xfId="0" applyNumberFormat="1" applyFont="1" applyFill="1"/>
    <xf numFmtId="0" fontId="4" fillId="7" borderId="0" xfId="0" applyFont="1" applyFill="1"/>
    <xf numFmtId="44" fontId="7" fillId="9" borderId="0" xfId="0" applyNumberFormat="1" applyFont="1" applyFill="1"/>
    <xf numFmtId="44" fontId="8" fillId="10" borderId="0" xfId="0" applyNumberFormat="1" applyFont="1" applyFill="1"/>
    <xf numFmtId="44" fontId="8" fillId="9" borderId="0" xfId="0" applyNumberFormat="1" applyFont="1" applyFill="1"/>
    <xf numFmtId="44" fontId="8" fillId="11" borderId="2" xfId="2" applyNumberFormat="1" applyFont="1" applyFill="1" applyBorder="1" applyAlignment="1">
      <alignment horizontal="center"/>
    </xf>
    <xf numFmtId="44" fontId="8" fillId="11" borderId="5" xfId="2" applyNumberFormat="1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2042004</xdr:colOff>
      <xdr:row>14</xdr:row>
      <xdr:rowOff>104384</xdr:rowOff>
    </xdr:from>
    <xdr:to>
      <xdr:col>2</xdr:col>
      <xdr:colOff>150052</xdr:colOff>
      <xdr:row>22</xdr:row>
      <xdr:rowOff>156575</xdr:rowOff>
    </xdr:to>
    <xdr:sp macro="" textlink="">
      <xdr:nvSpPr>
        <xdr:cNvPr id="2" name="Signo de multiplicación 1">
          <a:extLst>
            <a:ext uri="{FF2B5EF4-FFF2-40B4-BE49-F238E27FC236}">
              <a16:creationId xmlns:a16="http://schemas.microsoft.com/office/drawing/2014/main" id="{6E40EA47-4BE4-4946-9340-A9FACCAB5D63}"/>
            </a:ext>
          </a:extLst>
        </xdr:cNvPr>
        <xdr:cNvSpPr/>
      </xdr:nvSpPr>
      <xdr:spPr>
        <a:xfrm>
          <a:off x="2042004" y="2387774"/>
          <a:ext cx="1356986" cy="1356986"/>
        </a:xfrm>
        <a:prstGeom prst="mathMultiply">
          <a:avLst>
            <a:gd name="adj1" fmla="val 15347"/>
          </a:avLst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4"/>
  <sheetViews>
    <sheetView tabSelected="1" topLeftCell="A7" zoomScale="146" workbookViewId="0">
      <selection activeCell="B35" sqref="B35"/>
    </sheetView>
  </sheetViews>
  <sheetFormatPr baseColWidth="10" defaultRowHeight="12.75" x14ac:dyDescent="0.2"/>
  <cols>
    <col min="1" max="1" width="32.5703125" bestFit="1" customWidth="1"/>
    <col min="2" max="2" width="16.140625" customWidth="1"/>
    <col min="3" max="3" width="12.42578125" bestFit="1" customWidth="1"/>
    <col min="5" max="5" width="14.2851562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8" t="s">
        <v>6</v>
      </c>
      <c r="B8" s="9" t="s">
        <v>25</v>
      </c>
      <c r="C8" s="9" t="s">
        <v>8</v>
      </c>
      <c r="D8" s="9" t="s">
        <v>9</v>
      </c>
      <c r="E8" s="10" t="s">
        <v>22</v>
      </c>
    </row>
    <row r="9" spans="1:5" x14ac:dyDescent="0.2">
      <c r="A9" s="6" t="s">
        <v>10</v>
      </c>
      <c r="B9" s="33">
        <v>14230</v>
      </c>
      <c r="C9" s="11">
        <f>B9*$D$4</f>
        <v>1067.25</v>
      </c>
      <c r="D9" s="11">
        <f>B9*$D$5</f>
        <v>1423</v>
      </c>
      <c r="E9" s="12">
        <f>SUM(B9:D9)</f>
        <v>16720.25</v>
      </c>
    </row>
    <row r="10" spans="1:5" x14ac:dyDescent="0.2">
      <c r="A10" s="6" t="s">
        <v>11</v>
      </c>
      <c r="B10" s="33">
        <v>4593</v>
      </c>
      <c r="C10" s="11">
        <f t="shared" ref="C10:C14" si="0">B10*$D$4</f>
        <v>344.47499999999997</v>
      </c>
      <c r="D10" s="11">
        <f t="shared" ref="D10:D14" si="1">B10*$D$5</f>
        <v>459.3</v>
      </c>
      <c r="E10" s="12">
        <f t="shared" ref="E10:E14" si="2">SUM(B10:D10)</f>
        <v>5396.7750000000005</v>
      </c>
    </row>
    <row r="11" spans="1:5" x14ac:dyDescent="0.2">
      <c r="A11" s="6" t="s">
        <v>12</v>
      </c>
      <c r="B11" s="33">
        <v>23486</v>
      </c>
      <c r="C11" s="11">
        <f t="shared" si="0"/>
        <v>1761.45</v>
      </c>
      <c r="D11" s="11">
        <f t="shared" si="1"/>
        <v>2348.6</v>
      </c>
      <c r="E11" s="12">
        <f t="shared" si="2"/>
        <v>27596.05</v>
      </c>
    </row>
    <row r="12" spans="1:5" x14ac:dyDescent="0.2">
      <c r="A12" s="6" t="s">
        <v>13</v>
      </c>
      <c r="B12" s="33">
        <v>17814</v>
      </c>
      <c r="C12" s="11">
        <f t="shared" si="0"/>
        <v>1336.05</v>
      </c>
      <c r="D12" s="11">
        <f t="shared" si="1"/>
        <v>1781.4</v>
      </c>
      <c r="E12" s="12">
        <f t="shared" si="2"/>
        <v>20931.45</v>
      </c>
    </row>
    <row r="13" spans="1:5" x14ac:dyDescent="0.2">
      <c r="A13" s="6" t="s">
        <v>14</v>
      </c>
      <c r="B13" s="33">
        <v>11972</v>
      </c>
      <c r="C13" s="11">
        <f t="shared" si="0"/>
        <v>897.9</v>
      </c>
      <c r="D13" s="11">
        <f t="shared" si="1"/>
        <v>1197.2</v>
      </c>
      <c r="E13" s="12">
        <f t="shared" si="2"/>
        <v>14067.1</v>
      </c>
    </row>
    <row r="14" spans="1:5" x14ac:dyDescent="0.2">
      <c r="A14" s="7" t="s">
        <v>15</v>
      </c>
      <c r="B14" s="34">
        <v>5347</v>
      </c>
      <c r="C14" s="13">
        <f t="shared" si="0"/>
        <v>401.02499999999998</v>
      </c>
      <c r="D14" s="13">
        <f t="shared" si="1"/>
        <v>534.70000000000005</v>
      </c>
      <c r="E14" s="14">
        <f t="shared" si="2"/>
        <v>6282.7249999999995</v>
      </c>
    </row>
    <row r="16" spans="1:5" x14ac:dyDescent="0.2">
      <c r="A16" s="4" t="s">
        <v>16</v>
      </c>
    </row>
    <row r="17" spans="1:5" x14ac:dyDescent="0.2">
      <c r="A17" s="17" t="s">
        <v>26</v>
      </c>
      <c r="B17" s="17" t="s">
        <v>7</v>
      </c>
      <c r="C17" s="17" t="s">
        <v>8</v>
      </c>
      <c r="D17" s="17" t="s">
        <v>9</v>
      </c>
      <c r="E17" s="17" t="s">
        <v>22</v>
      </c>
    </row>
    <row r="18" spans="1:5" x14ac:dyDescent="0.2">
      <c r="A18" s="18" t="s">
        <v>24</v>
      </c>
      <c r="B18" s="30">
        <f>SUM(E9:E14)</f>
        <v>90994.35</v>
      </c>
      <c r="C18" s="19">
        <f>SUM(C9:C14)</f>
        <v>5808.15</v>
      </c>
      <c r="D18" s="19">
        <f>SUM(D9:D14)</f>
        <v>7744.1999999999989</v>
      </c>
      <c r="E18" s="19">
        <f>SUM(E9:E14)</f>
        <v>90994.35</v>
      </c>
    </row>
    <row r="19" spans="1:5" x14ac:dyDescent="0.2">
      <c r="A19" s="15" t="s">
        <v>17</v>
      </c>
      <c r="B19" s="31">
        <f>AVERAGE(E9:E14)</f>
        <v>15165.725</v>
      </c>
      <c r="C19" s="20">
        <f>AVERAGE(C9:C14)</f>
        <v>968.02499999999998</v>
      </c>
      <c r="D19" s="20">
        <f>AVERAGE(D9:D14)</f>
        <v>1290.6999999999998</v>
      </c>
      <c r="E19" s="20">
        <f>AVERAGE(E9:E14)</f>
        <v>15165.725</v>
      </c>
    </row>
    <row r="20" spans="1:5" x14ac:dyDescent="0.2">
      <c r="A20" s="16" t="s">
        <v>18</v>
      </c>
      <c r="B20" s="32">
        <f>MAX(E9:E14)</f>
        <v>27596.05</v>
      </c>
      <c r="C20" s="21">
        <f>MAX(C9:C14)</f>
        <v>1761.45</v>
      </c>
      <c r="D20" s="21">
        <f>MAX(D9:D14)</f>
        <v>2348.6</v>
      </c>
      <c r="E20" s="21">
        <f>MAX(E9:E14)</f>
        <v>27596.05</v>
      </c>
    </row>
    <row r="21" spans="1:5" x14ac:dyDescent="0.2">
      <c r="A21" s="15" t="s">
        <v>19</v>
      </c>
      <c r="B21" s="31">
        <f>MIN(E9:E14)</f>
        <v>5396.7750000000005</v>
      </c>
      <c r="C21" s="20">
        <f>MIN(C9:C14)</f>
        <v>344.47499999999997</v>
      </c>
      <c r="D21" s="20">
        <f>MIN(D9:D14)</f>
        <v>459.3</v>
      </c>
      <c r="E21" s="20">
        <f>MIN(E9:E14)</f>
        <v>5396.7750000000005</v>
      </c>
    </row>
    <row r="23" spans="1:5" ht="13.5" thickBot="1" x14ac:dyDescent="0.25">
      <c r="A23" s="24" t="s">
        <v>6</v>
      </c>
      <c r="B23" s="24" t="s">
        <v>20</v>
      </c>
      <c r="C23" s="24" t="s">
        <v>23</v>
      </c>
    </row>
    <row r="24" spans="1:5" x14ac:dyDescent="0.2">
      <c r="A24" s="25" t="s">
        <v>10</v>
      </c>
      <c r="B24" s="25">
        <v>3</v>
      </c>
      <c r="C24" s="26">
        <f>E9*B24</f>
        <v>50160.75</v>
      </c>
    </row>
    <row r="25" spans="1:5" x14ac:dyDescent="0.2">
      <c r="A25" s="23" t="s">
        <v>11</v>
      </c>
      <c r="B25" s="23">
        <v>6</v>
      </c>
      <c r="C25" s="27">
        <f t="shared" ref="C25:C29" si="3">E10*B25</f>
        <v>32380.65</v>
      </c>
    </row>
    <row r="26" spans="1:5" x14ac:dyDescent="0.2">
      <c r="A26" s="22" t="s">
        <v>12</v>
      </c>
      <c r="B26" s="22">
        <v>3</v>
      </c>
      <c r="C26" s="28">
        <f t="shared" si="3"/>
        <v>82788.149999999994</v>
      </c>
    </row>
    <row r="27" spans="1:5" x14ac:dyDescent="0.2">
      <c r="A27" s="23" t="s">
        <v>13</v>
      </c>
      <c r="B27" s="23">
        <v>1</v>
      </c>
      <c r="C27" s="27">
        <f t="shared" si="3"/>
        <v>20931.45</v>
      </c>
    </row>
    <row r="28" spans="1:5" x14ac:dyDescent="0.2">
      <c r="A28" s="22" t="s">
        <v>14</v>
      </c>
      <c r="B28" s="22">
        <v>1</v>
      </c>
      <c r="C28" s="28">
        <f t="shared" si="3"/>
        <v>14067.1</v>
      </c>
    </row>
    <row r="29" spans="1:5" x14ac:dyDescent="0.2">
      <c r="A29" s="23" t="s">
        <v>15</v>
      </c>
      <c r="B29" s="23">
        <v>3</v>
      </c>
      <c r="C29" s="27">
        <f t="shared" si="3"/>
        <v>18848.174999999999</v>
      </c>
    </row>
    <row r="30" spans="1:5" x14ac:dyDescent="0.2">
      <c r="A30" s="29" t="s">
        <v>21</v>
      </c>
      <c r="B30" s="22">
        <f>SUM(B24:B29)</f>
        <v>17</v>
      </c>
      <c r="C30" s="28">
        <f>SUM(C24:C29)</f>
        <v>219176.27499999999</v>
      </c>
    </row>
    <row r="33" spans="2:3" x14ac:dyDescent="0.2">
      <c r="B33" s="35" t="s">
        <v>27</v>
      </c>
      <c r="C33" s="36"/>
    </row>
    <row r="34" spans="2:3" x14ac:dyDescent="0.2">
      <c r="B34" s="37"/>
      <c r="C34" s="38"/>
    </row>
  </sheetData>
  <mergeCells count="1">
    <mergeCell ref="B33:C34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2021-07-07T04:02:33Z</dcterms:modified>
</cp:coreProperties>
</file>